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activeTab="1"/>
  </bookViews>
  <sheets>
    <sheet name="Chart1" sheetId="3" r:id="rId1"/>
    <sheet name="Sheet1" sheetId="1" r:id="rId2"/>
    <sheet name="Sheet2" sheetId="2" r:id="rId3"/>
  </sheets>
  <definedNames>
    <definedName name="_xlnm._FilterDatabase" localSheetId="1" hidden="1">Sheet1!$B$1:$B$1258</definedName>
  </definedNames>
  <calcPr calcId="144525"/>
</workbook>
</file>

<file path=xl/sharedStrings.xml><?xml version="1.0" encoding="utf-8"?>
<sst xmlns="http://schemas.openxmlformats.org/spreadsheetml/2006/main" count="4198" uniqueCount="206">
  <si>
    <t>MCX</t>
  </si>
  <si>
    <t xml:space="preserve">                          </t>
  </si>
  <si>
    <t xml:space="preserve">                                                                                                                                                                                                                                                                     TOTAL PROFIT TILL DATE                                                                                                </t>
  </si>
  <si>
    <t>REMARK</t>
  </si>
  <si>
    <t>DATE</t>
  </si>
  <si>
    <t>SCRIPT</t>
  </si>
  <si>
    <t>LOT SIZE</t>
  </si>
  <si>
    <t xml:space="preserve">ORDER </t>
  </si>
  <si>
    <t>COST LEVEL</t>
  </si>
  <si>
    <t>TARGETS</t>
  </si>
  <si>
    <t>AMOUNT(RS.)</t>
  </si>
  <si>
    <t>PROFIT/LOSS</t>
  </si>
  <si>
    <t>TG1</t>
  </si>
  <si>
    <t>TG2</t>
  </si>
  <si>
    <t>TG3</t>
  </si>
  <si>
    <t>CRUDEOIL</t>
  </si>
  <si>
    <t>BUY</t>
  </si>
  <si>
    <t>FINAL TARGET</t>
  </si>
  <si>
    <t>GOLD</t>
  </si>
  <si>
    <t>SELL</t>
  </si>
  <si>
    <t>FIRST TARGET</t>
  </si>
  <si>
    <t>CRUDE OIL</t>
  </si>
  <si>
    <t>STOPLOSS</t>
  </si>
  <si>
    <t xml:space="preserve">GOLD </t>
  </si>
  <si>
    <t>GOLD HNI</t>
  </si>
  <si>
    <t>NOT EXECUTED</t>
  </si>
  <si>
    <t>SECOND TARGET</t>
  </si>
  <si>
    <t xml:space="preserve">CRUDE OIL </t>
  </si>
  <si>
    <t>PARTIAL PROFIT AT 2308</t>
  </si>
  <si>
    <t>EXIT AT COST</t>
  </si>
  <si>
    <t xml:space="preserve">NOT EXECUTED </t>
  </si>
  <si>
    <t xml:space="preserve">CRUDEOIL </t>
  </si>
  <si>
    <t>CLOSED AT 4184</t>
  </si>
  <si>
    <t xml:space="preserve"> BOOK AT 4190</t>
  </si>
  <si>
    <t>EXIT AT 4106</t>
  </si>
  <si>
    <t xml:space="preserve">BOOK AT 39590 </t>
  </si>
  <si>
    <t>EXIT AT 30690</t>
  </si>
  <si>
    <t xml:space="preserve">ZINC </t>
  </si>
  <si>
    <t>PARTIAL PROFIT AT 4270</t>
  </si>
  <si>
    <t>ZINC</t>
  </si>
  <si>
    <t>CRUDE OIL HNI</t>
  </si>
  <si>
    <t xml:space="preserve"> CRUDE OIL</t>
  </si>
  <si>
    <t xml:space="preserve">FIRST TARGET </t>
  </si>
  <si>
    <t>ZINC HNI</t>
  </si>
  <si>
    <t xml:space="preserve">FINAL TARGET </t>
  </si>
  <si>
    <t>COPPER</t>
  </si>
  <si>
    <t>SILVER</t>
  </si>
  <si>
    <t>PARTIAL PROFIT</t>
  </si>
  <si>
    <t>FIRST TAREGT</t>
  </si>
  <si>
    <t>LEAD</t>
  </si>
  <si>
    <t>NATURAL GAS</t>
  </si>
  <si>
    <t>CUDE OIL</t>
  </si>
  <si>
    <t xml:space="preserve">EXIT AT COST </t>
  </si>
  <si>
    <t>31-04-2019</t>
  </si>
  <si>
    <t>ZINC POSITIONAL</t>
  </si>
  <si>
    <t>POSITIONAL</t>
  </si>
  <si>
    <t xml:space="preserve">EXOT AT COST </t>
  </si>
  <si>
    <t>ALMOST FIRST TARGET</t>
  </si>
  <si>
    <t>EXIT AT CMP 199.7</t>
  </si>
  <si>
    <t xml:space="preserve">CLOSED AT COST </t>
  </si>
  <si>
    <t>EXIT AT CMP 189.30</t>
  </si>
  <si>
    <t>PARTIAL AT 427</t>
  </si>
  <si>
    <t>NE</t>
  </si>
  <si>
    <t>NICKEL</t>
  </si>
  <si>
    <t>GOLD POSITIIONAL</t>
  </si>
  <si>
    <t>ALUMINIUM</t>
  </si>
  <si>
    <t>CRUDEOIL HNI</t>
  </si>
  <si>
    <t>GOLD  HNI</t>
  </si>
  <si>
    <t>SILVER HNI</t>
  </si>
  <si>
    <t>ZINC SPECIAL</t>
  </si>
  <si>
    <t>MENTHAOIL</t>
  </si>
  <si>
    <t>ZINC BTST</t>
  </si>
  <si>
    <t>NATURL GAS</t>
  </si>
  <si>
    <t>NATURAL GAS HNI</t>
  </si>
  <si>
    <t>FIR</t>
  </si>
  <si>
    <t>31-Oct-18</t>
  </si>
  <si>
    <t>30-Oct-18</t>
  </si>
  <si>
    <t>29-Oct-18</t>
  </si>
  <si>
    <t>26-Oct-18</t>
  </si>
  <si>
    <t>25-Oct-18</t>
  </si>
  <si>
    <t>24-Oct-18</t>
  </si>
  <si>
    <t>23-Oct-18</t>
  </si>
  <si>
    <t>22-Oct-18</t>
  </si>
  <si>
    <t>19-Oct-18</t>
  </si>
  <si>
    <t>18-Oct-18</t>
  </si>
  <si>
    <t>17-Oct-18</t>
  </si>
  <si>
    <t>16-Oct-18</t>
  </si>
  <si>
    <t>15-Oct-18</t>
  </si>
  <si>
    <t>12-Oct-18</t>
  </si>
  <si>
    <t>11-Oct-18</t>
  </si>
  <si>
    <t>10-Oct-18</t>
  </si>
  <si>
    <t>09-Oct-18</t>
  </si>
  <si>
    <t>08-Oct-18</t>
  </si>
  <si>
    <t>05-Oct-18</t>
  </si>
  <si>
    <t>04-Oct-18</t>
  </si>
  <si>
    <t>03-Oct-18</t>
  </si>
  <si>
    <t>01-Oct-18</t>
  </si>
  <si>
    <t>28-Sep-18</t>
  </si>
  <si>
    <t>27-Sep-18</t>
  </si>
  <si>
    <t>26-Sep-18</t>
  </si>
  <si>
    <t>25-Sep-18</t>
  </si>
  <si>
    <t>24-Sep-18</t>
  </si>
  <si>
    <t>21-Sep-18</t>
  </si>
  <si>
    <t>20-Sep-18</t>
  </si>
  <si>
    <t>19-Sep-18</t>
  </si>
  <si>
    <t>18-Sep-18</t>
  </si>
  <si>
    <t>17-Sep-18</t>
  </si>
  <si>
    <t>14-Sep-18</t>
  </si>
  <si>
    <t>12-Sep-18</t>
  </si>
  <si>
    <t>11-Sep-18</t>
  </si>
  <si>
    <t>10-Sep-18</t>
  </si>
  <si>
    <t>07-Sep-18</t>
  </si>
  <si>
    <t>06-Sep-18</t>
  </si>
  <si>
    <t>05-Sep-18</t>
  </si>
  <si>
    <t>04-Sep-18</t>
  </si>
  <si>
    <t>03-Sep-18</t>
  </si>
  <si>
    <t>31-Aug-18</t>
  </si>
  <si>
    <t>30-Aug-18</t>
  </si>
  <si>
    <t>29-Aug-18</t>
  </si>
  <si>
    <t>28-Aug-18</t>
  </si>
  <si>
    <t>27-Aug-18</t>
  </si>
  <si>
    <t>24-Aug-18</t>
  </si>
  <si>
    <t>23-Aug-18</t>
  </si>
  <si>
    <t>22-Aug-18</t>
  </si>
  <si>
    <t>21-Aug-18</t>
  </si>
  <si>
    <t>20-Aug-18</t>
  </si>
  <si>
    <t>17-Aug-18</t>
  </si>
  <si>
    <t>16-Aug-18</t>
  </si>
  <si>
    <t>14-Aug-18</t>
  </si>
  <si>
    <t>13-Aug-18</t>
  </si>
  <si>
    <t>10-Aug-18</t>
  </si>
  <si>
    <t>09-Aug-18</t>
  </si>
  <si>
    <t>08-Aug-18</t>
  </si>
  <si>
    <t>07-Aug-18</t>
  </si>
  <si>
    <t>06-Aug-18</t>
  </si>
  <si>
    <t>03-Aug-18</t>
  </si>
  <si>
    <t>02-Aug-18</t>
  </si>
  <si>
    <t>01-Aug-18</t>
  </si>
  <si>
    <t>31-Jul-18</t>
  </si>
  <si>
    <t>30-Jul-18</t>
  </si>
  <si>
    <t>27-Jul-18</t>
  </si>
  <si>
    <t>26-Jul-18</t>
  </si>
  <si>
    <t>25-Jul-18</t>
  </si>
  <si>
    <t>24-Jul-18</t>
  </si>
  <si>
    <t>23-Jul-18</t>
  </si>
  <si>
    <t>20-Jul-18</t>
  </si>
  <si>
    <t>19-Jul-18</t>
  </si>
  <si>
    <t>18-Jul-18</t>
  </si>
  <si>
    <t>17-Jul-18</t>
  </si>
  <si>
    <t>16-Jul-18</t>
  </si>
  <si>
    <t>13-Jul-18</t>
  </si>
  <si>
    <t>12-Jul-18</t>
  </si>
  <si>
    <t>11-Jul-18</t>
  </si>
  <si>
    <t>10-Jul-18</t>
  </si>
  <si>
    <t>09-Jul-18</t>
  </si>
  <si>
    <t>06-Jul-18</t>
  </si>
  <si>
    <t>05-Jul-18</t>
  </si>
  <si>
    <t>04-Jul-18</t>
  </si>
  <si>
    <t>03-Jul-18</t>
  </si>
  <si>
    <t>02-Jul-18</t>
  </si>
  <si>
    <t>29-Jun-18</t>
  </si>
  <si>
    <t>28-Jun-18</t>
  </si>
  <si>
    <t>27-Jun-18</t>
  </si>
  <si>
    <t>26-Jun-18</t>
  </si>
  <si>
    <t>25-Jun-18</t>
  </si>
  <si>
    <t>22-Jun-18</t>
  </si>
  <si>
    <t>21-Jun-18</t>
  </si>
  <si>
    <t>20-Jun-18</t>
  </si>
  <si>
    <t>19-Jun-18</t>
  </si>
  <si>
    <t>18-Jun-18</t>
  </si>
  <si>
    <t>15-Jun-18</t>
  </si>
  <si>
    <t>14-Jun-18</t>
  </si>
  <si>
    <t>13-Jun-18</t>
  </si>
  <si>
    <t>12-Jun-18</t>
  </si>
  <si>
    <t>11-Jun-18</t>
  </si>
  <si>
    <t>08-Jun-18</t>
  </si>
  <si>
    <t>07-Jun-18</t>
  </si>
  <si>
    <t>06-Jun-18</t>
  </si>
  <si>
    <t>05-Jun-18</t>
  </si>
  <si>
    <t>04-Jun-18</t>
  </si>
  <si>
    <t>01-Jun-18</t>
  </si>
  <si>
    <t>31-May-18</t>
  </si>
  <si>
    <t>30-May-18</t>
  </si>
  <si>
    <t>29-May-18</t>
  </si>
  <si>
    <t>28-May-18</t>
  </si>
  <si>
    <t>25-May-18</t>
  </si>
  <si>
    <t>24-May-18</t>
  </si>
  <si>
    <t>23-May-18</t>
  </si>
  <si>
    <t>22-May-18</t>
  </si>
  <si>
    <t>21-May-18</t>
  </si>
  <si>
    <t>18-May-18</t>
  </si>
  <si>
    <t>17-May-18</t>
  </si>
  <si>
    <t>16-May-18</t>
  </si>
  <si>
    <t xml:space="preserve">BUY </t>
  </si>
  <si>
    <t xml:space="preserve"> GOLD </t>
  </si>
  <si>
    <t xml:space="preserve"> CRUDE OIL </t>
  </si>
  <si>
    <t xml:space="preserve"> ZINC </t>
  </si>
  <si>
    <t xml:space="preserve">ALUMINIUM </t>
  </si>
  <si>
    <t xml:space="preserve"> ZINC</t>
  </si>
  <si>
    <t xml:space="preserve">SELL </t>
  </si>
  <si>
    <t xml:space="preserve"> SELL </t>
  </si>
  <si>
    <t xml:space="preserve"> BUY </t>
  </si>
  <si>
    <t xml:space="preserve"> GOLD</t>
  </si>
  <si>
    <t> BUY</t>
  </si>
  <si>
    <t> SELL</t>
  </si>
  <si>
    <t xml:space="preserve"> 211.70 </t>
  </si>
</sst>
</file>

<file path=xl/styles.xml><?xml version="1.0" encoding="utf-8"?>
<styleSheet xmlns="http://schemas.openxmlformats.org/spreadsheetml/2006/main">
  <numFmts count="6">
    <numFmt numFmtId="176" formatCode="d/mmm/yy;@"/>
    <numFmt numFmtId="177" formatCode="_ &quot;₹&quot;* #,##0.00_ ;_ &quot;₹&quot;* \-#,##0.00_ ;_ &quot;₹&quot;* &quot;-&quot;??_ ;_ @_ "/>
    <numFmt numFmtId="178" formatCode="_ &quot;₹&quot;* #,##0_ ;_ &quot;₹&quot;* \-#,##0_ ;_ &quot;₹&quot;* &quot;-&quot;_ ;_ @_ "/>
    <numFmt numFmtId="179" formatCode="_ * #,##0_ ;_ * \-#,##0_ ;_ * &quot;-&quot;_ ;_ @_ "/>
    <numFmt numFmtId="180" formatCode="_ * #,##0.00_ ;_ * \-#,##0.00_ ;_ * &quot;-&quot;??_ ;_ @_ "/>
    <numFmt numFmtId="181" formatCode="d/mmm/yyyy;@"/>
  </numFmts>
  <fonts count="31">
    <font>
      <sz val="11"/>
      <color theme="1"/>
      <name val="Calibri"/>
      <charset val="134"/>
      <scheme val="minor"/>
    </font>
    <font>
      <sz val="11"/>
      <color indexed="8"/>
      <name val="Calibri"/>
      <charset val="134"/>
      <scheme val="minor"/>
    </font>
    <font>
      <b/>
      <sz val="11"/>
      <color indexed="8"/>
      <name val="Calibri"/>
      <charset val="134"/>
      <scheme val="minor"/>
    </font>
    <font>
      <b/>
      <sz val="18"/>
      <color theme="1"/>
      <name val="Calibri"/>
      <charset val="134"/>
      <scheme val="minor"/>
    </font>
    <font>
      <b/>
      <sz val="20"/>
      <color theme="1"/>
      <name val="Calibri"/>
      <charset val="134"/>
      <scheme val="minor"/>
    </font>
    <font>
      <b/>
      <sz val="20"/>
      <color theme="0"/>
      <name val="Calibri"/>
      <charset val="134"/>
      <scheme val="minor"/>
    </font>
    <font>
      <b/>
      <sz val="12"/>
      <color theme="0"/>
      <name val="Calibri"/>
      <charset val="134"/>
      <scheme val="minor"/>
    </font>
    <font>
      <sz val="12"/>
      <color theme="1"/>
      <name val="Calibri"/>
      <charset val="134"/>
      <scheme val="minor"/>
    </font>
    <font>
      <sz val="11"/>
      <name val="Calibri"/>
      <charset val="134"/>
      <scheme val="minor"/>
    </font>
    <font>
      <sz val="12"/>
      <name val="Calibri"/>
      <charset val="134"/>
      <scheme val="minor"/>
    </font>
    <font>
      <b/>
      <sz val="11"/>
      <color theme="1"/>
      <name val="Calibri"/>
      <charset val="134"/>
      <scheme val="minor"/>
    </font>
    <font>
      <sz val="11"/>
      <color rgb="FF000000"/>
      <name val="Calibri"/>
      <charset val="134"/>
      <scheme val="minor"/>
    </font>
    <font>
      <sz val="11"/>
      <color rgb="FFFA7D00"/>
      <name val="Calibri"/>
      <charset val="0"/>
      <scheme val="minor"/>
    </font>
    <font>
      <sz val="11"/>
      <color rgb="FFFF0000"/>
      <name val="Calibri"/>
      <charset val="0"/>
      <scheme val="minor"/>
    </font>
    <font>
      <sz val="11"/>
      <color theme="1"/>
      <name val="Calibri"/>
      <charset val="0"/>
      <scheme val="minor"/>
    </font>
    <font>
      <u/>
      <sz val="11"/>
      <color rgb="FF0000FF"/>
      <name val="Calibri"/>
      <charset val="0"/>
      <scheme val="minor"/>
    </font>
    <font>
      <b/>
      <sz val="11"/>
      <color theme="3"/>
      <name val="Calibri"/>
      <charset val="134"/>
      <scheme val="minor"/>
    </font>
    <font>
      <b/>
      <sz val="11"/>
      <color rgb="FFFA7D00"/>
      <name val="Calibri"/>
      <charset val="0"/>
      <scheme val="minor"/>
    </font>
    <font>
      <sz val="11"/>
      <color theme="0"/>
      <name val="Calibri"/>
      <charset val="0"/>
      <scheme val="minor"/>
    </font>
    <font>
      <u/>
      <sz val="11"/>
      <color rgb="FF800080"/>
      <name val="Calibri"/>
      <charset val="0"/>
      <scheme val="minor"/>
    </font>
    <font>
      <i/>
      <sz val="11"/>
      <color rgb="FF7F7F7F"/>
      <name val="Calibri"/>
      <charset val="0"/>
      <scheme val="minor"/>
    </font>
    <font>
      <b/>
      <sz val="11"/>
      <color rgb="FFFFFFFF"/>
      <name val="Calibri"/>
      <charset val="0"/>
      <scheme val="minor"/>
    </font>
    <font>
      <sz val="11"/>
      <color rgb="FF9C0006"/>
      <name val="Calibri"/>
      <charset val="0"/>
      <scheme val="minor"/>
    </font>
    <font>
      <b/>
      <sz val="11"/>
      <color rgb="FF3F3F3F"/>
      <name val="Calibri"/>
      <charset val="0"/>
      <scheme val="minor"/>
    </font>
    <font>
      <b/>
      <sz val="13"/>
      <color theme="3"/>
      <name val="Calibri"/>
      <charset val="134"/>
      <scheme val="minor"/>
    </font>
    <font>
      <b/>
      <sz val="18"/>
      <color theme="3"/>
      <name val="Calibri"/>
      <charset val="134"/>
      <scheme val="minor"/>
    </font>
    <font>
      <b/>
      <sz val="15"/>
      <color theme="3"/>
      <name val="Calibri"/>
      <charset val="134"/>
      <scheme val="minor"/>
    </font>
    <font>
      <sz val="11"/>
      <color rgb="FF3F3F76"/>
      <name val="Calibri"/>
      <charset val="0"/>
      <scheme val="minor"/>
    </font>
    <font>
      <sz val="11"/>
      <color rgb="FF006100"/>
      <name val="Calibri"/>
      <charset val="0"/>
      <scheme val="minor"/>
    </font>
    <font>
      <sz val="11"/>
      <color rgb="FF9C6500"/>
      <name val="Calibri"/>
      <charset val="0"/>
      <scheme val="minor"/>
    </font>
    <font>
      <b/>
      <sz val="11"/>
      <color theme="1"/>
      <name val="Calibri"/>
      <charset val="0"/>
      <scheme val="minor"/>
    </font>
  </fonts>
  <fills count="38">
    <fill>
      <patternFill patternType="none"/>
    </fill>
    <fill>
      <patternFill patternType="gray125"/>
    </fill>
    <fill>
      <patternFill patternType="solid">
        <fgColor rgb="FF29BFC7"/>
        <bgColor indexed="64"/>
      </patternFill>
    </fill>
    <fill>
      <patternFill patternType="solid">
        <fgColor theme="0" tint="-0.0499893185216834"/>
        <bgColor indexed="54"/>
      </patternFill>
    </fill>
    <fill>
      <patternFill patternType="solid">
        <fgColor rgb="FF29BFC7"/>
        <bgColor indexed="54"/>
      </patternFill>
    </fill>
    <fill>
      <patternFill patternType="solid">
        <fgColor theme="0"/>
        <bgColor indexed="64"/>
      </patternFill>
    </fill>
    <fill>
      <patternFill patternType="solid">
        <fgColor indexed="9"/>
        <bgColor indexed="26"/>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4" fillId="7" borderId="0" applyNumberFormat="0" applyBorder="0" applyAlignment="0" applyProtection="0">
      <alignment vertical="center"/>
    </xf>
    <xf numFmtId="180" fontId="0" fillId="0" borderId="0" applyFont="0" applyFill="0" applyBorder="0" applyAlignment="0" applyProtection="0">
      <alignment vertical="center"/>
    </xf>
    <xf numFmtId="179" fontId="0" fillId="0" borderId="0" applyFont="0" applyFill="0" applyBorder="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21" fillId="13" borderId="8" applyNumberFormat="0" applyAlignment="0" applyProtection="0">
      <alignment vertical="center"/>
    </xf>
    <xf numFmtId="0" fontId="24" fillId="0" borderId="10" applyNumberFormat="0" applyFill="0" applyAlignment="0" applyProtection="0">
      <alignment vertical="center"/>
    </xf>
    <xf numFmtId="0" fontId="0" fillId="16" borderId="11" applyNumberFormat="0" applyFont="0" applyAlignment="0" applyProtection="0">
      <alignment vertical="center"/>
    </xf>
    <xf numFmtId="0" fontId="14"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0"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27" fillId="29" borderId="7" applyNumberFormat="0" applyAlignment="0" applyProtection="0">
      <alignment vertical="center"/>
    </xf>
    <xf numFmtId="0" fontId="18" fillId="31" borderId="0" applyNumberFormat="0" applyBorder="0" applyAlignment="0" applyProtection="0">
      <alignment vertical="center"/>
    </xf>
    <xf numFmtId="0" fontId="28" fillId="32" borderId="0" applyNumberFormat="0" applyBorder="0" applyAlignment="0" applyProtection="0">
      <alignment vertical="center"/>
    </xf>
    <xf numFmtId="0" fontId="23" fillId="8" borderId="9" applyNumberFormat="0" applyAlignment="0" applyProtection="0">
      <alignment vertical="center"/>
    </xf>
    <xf numFmtId="0" fontId="14" fillId="28" borderId="0" applyNumberFormat="0" applyBorder="0" applyAlignment="0" applyProtection="0">
      <alignment vertical="center"/>
    </xf>
    <xf numFmtId="0" fontId="17" fillId="8" borderId="7" applyNumberFormat="0" applyAlignment="0" applyProtection="0">
      <alignment vertical="center"/>
    </xf>
    <xf numFmtId="0" fontId="12" fillId="0" borderId="5" applyNumberFormat="0" applyFill="0" applyAlignment="0" applyProtection="0">
      <alignment vertical="center"/>
    </xf>
    <xf numFmtId="0" fontId="30" fillId="0" borderId="12" applyNumberFormat="0" applyFill="0" applyAlignment="0" applyProtection="0">
      <alignment vertical="center"/>
    </xf>
    <xf numFmtId="0" fontId="22" fillId="14"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18" fillId="12" borderId="0" applyNumberFormat="0" applyBorder="0" applyAlignment="0" applyProtection="0">
      <alignment vertical="center"/>
    </xf>
    <xf numFmtId="0" fontId="14" fillId="23" borderId="0" applyNumberFormat="0" applyBorder="0" applyAlignment="0" applyProtection="0">
      <alignment vertical="center"/>
    </xf>
    <xf numFmtId="0" fontId="18" fillId="27" borderId="0" applyNumberFormat="0" applyBorder="0" applyAlignment="0" applyProtection="0">
      <alignment vertical="center"/>
    </xf>
    <xf numFmtId="0" fontId="18" fillId="10" borderId="0" applyNumberFormat="0" applyBorder="0" applyAlignment="0" applyProtection="0">
      <alignment vertical="center"/>
    </xf>
    <xf numFmtId="0" fontId="14" fillId="15" borderId="0" applyNumberFormat="0" applyBorder="0" applyAlignment="0" applyProtection="0">
      <alignment vertical="center"/>
    </xf>
    <xf numFmtId="0" fontId="14" fillId="35" borderId="0" applyNumberFormat="0" applyBorder="0" applyAlignment="0" applyProtection="0">
      <alignment vertical="center"/>
    </xf>
    <xf numFmtId="0" fontId="18" fillId="36" borderId="0" applyNumberFormat="0" applyBorder="0" applyAlignment="0" applyProtection="0">
      <alignment vertical="center"/>
    </xf>
    <xf numFmtId="0" fontId="18" fillId="26" borderId="0" applyNumberFormat="0" applyBorder="0" applyAlignment="0" applyProtection="0">
      <alignment vertical="center"/>
    </xf>
    <xf numFmtId="0" fontId="14" fillId="9" borderId="0" applyNumberFormat="0" applyBorder="0" applyAlignment="0" applyProtection="0">
      <alignment vertical="center"/>
    </xf>
    <xf numFmtId="0" fontId="18" fillId="25"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8" fillId="22" borderId="0" applyNumberFormat="0" applyBorder="0" applyAlignment="0" applyProtection="0">
      <alignment vertical="center"/>
    </xf>
    <xf numFmtId="0" fontId="14" fillId="24" borderId="0" applyNumberFormat="0" applyBorder="0" applyAlignment="0" applyProtection="0">
      <alignment vertical="center"/>
    </xf>
    <xf numFmtId="0" fontId="18" fillId="21" borderId="0" applyNumberFormat="0" applyBorder="0" applyAlignment="0" applyProtection="0">
      <alignment vertical="center"/>
    </xf>
    <xf numFmtId="0" fontId="18" fillId="34" borderId="0" applyNumberFormat="0" applyBorder="0" applyAlignment="0" applyProtection="0">
      <alignment vertical="center"/>
    </xf>
    <xf numFmtId="0" fontId="14" fillId="30" borderId="0" applyNumberFormat="0" applyBorder="0" applyAlignment="0" applyProtection="0">
      <alignment vertical="center"/>
    </xf>
    <xf numFmtId="0" fontId="18" fillId="37" borderId="0" applyNumberFormat="0" applyBorder="0" applyAlignment="0" applyProtection="0">
      <alignment vertical="center"/>
    </xf>
  </cellStyleXfs>
  <cellXfs count="53">
    <xf numFmtId="0" fontId="0" fillId="0" borderId="0" xfId="0"/>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181" fontId="3" fillId="3" borderId="0" xfId="0" applyNumberFormat="1" applyFont="1" applyFill="1" applyBorder="1" applyAlignment="1">
      <alignment horizontal="center" vertical="center"/>
    </xf>
    <xf numFmtId="0" fontId="4" fillId="3" borderId="2" xfId="0" applyFont="1" applyFill="1" applyBorder="1" applyAlignment="1">
      <alignment horizontal="center"/>
    </xf>
    <xf numFmtId="0" fontId="5" fillId="3" borderId="2" xfId="0" applyFont="1" applyFill="1" applyBorder="1" applyAlignment="1">
      <alignment horizontal="center"/>
    </xf>
    <xf numFmtId="0" fontId="6" fillId="4" borderId="1" xfId="0" applyFont="1" applyFill="1" applyBorder="1" applyAlignment="1">
      <alignment horizontal="center" vertical="center"/>
    </xf>
    <xf numFmtId="181"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81"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81"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6" fontId="0" fillId="5" borderId="1" xfId="30" applyNumberFormat="1" applyFont="1" applyFill="1" applyBorder="1" applyAlignment="1">
      <alignment horizontal="center" vertical="center"/>
    </xf>
    <xf numFmtId="0" fontId="0" fillId="0" borderId="1" xfId="0" applyFill="1" applyBorder="1" applyAlignment="1">
      <alignment horizontal="center" vertical="center"/>
    </xf>
    <xf numFmtId="181" fontId="3" fillId="3" borderId="3" xfId="0" applyNumberFormat="1" applyFont="1" applyFill="1" applyBorder="1" applyAlignment="1">
      <alignment horizontal="center" vertical="center"/>
    </xf>
    <xf numFmtId="0" fontId="5" fillId="3" borderId="4" xfId="0" applyFont="1" applyFill="1" applyBorder="1" applyAlignment="1">
      <alignment horizontal="center"/>
    </xf>
    <xf numFmtId="2" fontId="6" fillId="4"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top"/>
    </xf>
    <xf numFmtId="0" fontId="1" fillId="5" borderId="0"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76" fontId="8" fillId="5" borderId="1" xfId="3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5" borderId="1" xfId="0" applyFont="1" applyFill="1" applyBorder="1" applyAlignment="1">
      <alignment horizontal="center" vertical="center"/>
    </xf>
    <xf numFmtId="181" fontId="8"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0" fillId="0" borderId="1" xfId="0" applyFont="1" applyFill="1" applyBorder="1" applyAlignment="1">
      <alignment horizontal="center" vertical="center"/>
    </xf>
    <xf numFmtId="176" fontId="1" fillId="5" borderId="1" xfId="30" applyNumberFormat="1" applyFont="1" applyFill="1" applyBorder="1" applyAlignment="1">
      <alignment horizontal="center" vertical="center"/>
    </xf>
    <xf numFmtId="2" fontId="1" fillId="6"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 fillId="6" borderId="1" xfId="0" applyFont="1" applyFill="1" applyBorder="1" applyAlignment="1">
      <alignment horizontal="center" vertical="center"/>
    </xf>
    <xf numFmtId="2" fontId="8" fillId="6" borderId="1" xfId="0" applyNumberFormat="1" applyFont="1" applyFill="1" applyBorder="1" applyAlignment="1">
      <alignment horizontal="center" vertical="center"/>
    </xf>
    <xf numFmtId="2" fontId="0" fillId="6"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ormal 3 3" xfId="30"/>
    <cellStyle name="Neutral" xfId="31" builtinId="28"/>
    <cellStyle name="Accent1" xfId="32" builtinId="29"/>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dxfs count="1">
    <dxf>
      <font>
        <color rgb="FFFF0000"/>
      </font>
    </dxf>
  </dxfs>
  <tableStyles count="0" defaultTableStyle="TableStyleMedium9" defaultPivotStyle="PivotStyleLight16"/>
  <colors>
    <mruColors>
      <color rgb="000386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p>
      </c:txPr>
    </c:title>
    <c:autoTitleDeleted val="0"/>
    <c:plotArea>
      <c:layout/>
      <c:barChart>
        <c:barDir val="col"/>
        <c:grouping val="clustered"/>
        <c:varyColors val="0"/>
        <c:ser>
          <c:idx val="0"/>
          <c:order val="0"/>
          <c:tx>
            <c:strRef>
              <c:f>Sheet1!$M$151:$M$1257</c:f>
              <c:strCache>
                <c:ptCount val="1"/>
                <c:pt idx="0">
                  <c:v>FIRST TARGET STOPLOSS FINAL TARGET FINAL TARGET STOPLOSS FIRST TARGET STOPLOSS EXIT AT COST FIRST TARGET STOPLOSS STOPLOSS STOPLOSS EXIT AT COST FIRST TARGET FIRST TARGET STOPLOSS FINAL TARGET FINAL TARGET FIRST TARGET FINAL TARGET FINAL TARGET STOPLOSS STOPLOSS FIRST TARGET FINAL TARGET FIRST TARGET FIRST TARGET FIRST TARGET FIRST TARGET FINAL TARGET FINAL TARGET FIRST TARGET FINAL TARGET FIRST TARGET FIRST TARGET EXIT AT COST FIRST TARGET FIRST TARGET  FIRST TARGET EXIT AT COST FIRST TARGET FINAL TARGET EXIT AT COST EXIT AT COST STOPLOSS EXIT AT COST STOPLOSS FIRST TARGET FIRST TARGET FIRST TARGET STOPLOSS STOPLOSS STOPLOSS FIRST TARGET FIRST TARGET FIRST TARGET STOPLOSS FINAL TARGET FIRST TARGET EXIT AT COST FINAL TARGET FIRST TARGET STOPLOSS FINAL TARGET FINAL TARGET FIRST TARGET SECOND TARGET STOPLOSS FIRST TARGET FIRST TARGET NOT EXECUTED FINAL TARGET FINAL TARGET FINAL TARGET STOPLOSS FINAL TARGET FINAL TARGET  FIRST TARGET FINAL TARGET EXIT AT COST FINAL TARGET FIRST TARGET STOPLOSS FINAL TARGET STOPLOSS STOPLOSS STOPLOSS STOPLOSS PARTIAL PROFIT FIRST TARGET FIRST TARGET FINAL TARGET STOPLOSS STOPLOSS NOT EXECUTED EXIT AT COST STOPLOSS FIRST TARGET FIRST TARGET STOPLOSS FIRST TARGET FIRST TARGET STOPLOSS FIRST TARGET FINAL TARGET FIRST TARGET STOPLOSS FIRST TARGET FIRST TARGET FINAL TARGET STOPLOSS STOPLOSS FIRST TARGET FIRST TARGET FIRST TARGET STOPLOSS FINAL TARGET FIRST TARGET FINAL TARGET STOPLOSS FIRST TARGET EXIT AT COST FIRST TARGET FINAL TARGET FINAL TARGET FIRST TAREGT FIRST TARGET SECOND TARGET FIRST TARGET FINAL TARGET FINAL TARGET FIRST TARGET SECOND TARGET STOPLOSS FIRST TARGET STOPLOSS FIRST TARGET FIRST TARGET FIRST TARGET FINAL TARGET FIRST TARGET FIRST TARGET FIRST TARGET STOPLOSS FIRST TARGET FIRST TARGET FIRST TARGET STOPLOSS FIRST TARGET FIRST TARGET FIRST TARGET FIRST TARGET  STOPLOSS FINAL TARGET FINAL TARGET FINAL TARGET FINAL TARGET FIRST TARGET NOT EXECUTED FINAL TARGET EXIT AT COST STOPLOSS FIRST TARGET EXIT AT COST FIRST TARGET FINAL TARGET EXIT AT COST FIRST TARGET NOT EXECUTED FIRST TARGET SECOND TARGET FIRST TARGET FIRST TARGET EXIT AT COST FIRST TARGET  FIRST TARGET FIRST TARGET FIRST TARGET FIRST TARGET STOPLOSS STOPLOSS FIRST TARGET FIRST TARGET FIRST TARGET STOPLOSS FIRST TARGET FIRST TARGET STOPLOSS STOPLOSS FIRST TARGET FIRST TARGET STOPLOSS EXIT AT COST NOT EXECUTED STOPLOSS STOPLOSS FIRST TARGET  STOPLOSS FINAL TARGET FIRST TARGET  FIRST TARGET EXIT AT COST FIRST TARGET EXIT AT COST EXIT AT COST FIRST TARGET  STOPLOSS FIRST TARGET SECOND TARGET FINAL TARGET STOPLOSS STOPLOSS FIRST TARGET FIRST TARGET FIRST TARGET STOPLOSS FIRST TARGET FINAL TARGET STOPLOSS FIRST TARGET STOPLOSS FIRST TARGET STOPLOSS FINAL TARGET FINAL TARGET EXIT AT COST EXIT AT COST FIRST TARGET SECOND TARGET FIRST TARGET FIRST TARGET EXIT AT COST NOT EXECUTED STOPLOSS STOPLOSS STOPLOSS FINAL TARGET STOPLOSS NOT EXECUTED FIRST TARGET EXIT AT COST FIRST TARGET FIRST TARGET FIRST TARGET STOPLOSS STOPLOSS EXIT AT COST FIRST TARGET STOPLOSS STOPLOSS FIRST TARGET FINAL TARGET STOPLOSS STOPLOSS EXIT AT COST EXIT AT COST FINAL TARGET FIRST TARGET FIRST TARGET FIRST TARGET STOPLOSS FIRST TARGET FIRST TARGET FIRST TARGET NOT EXECUTED FIRST TARGET STOPLOSS NOT EXECUTED FIRST TARGET SECOND TARGET FIRST TARGET FINAL TARGET FIRST TARGET FIRST TARGET FIRST TARGET STOPLOSS FIRST TARGET EXIT AT COST EXIT AT COST STOPLOSS FINAL TARGET EXIT AT COST FIRST TARGET FIRST TARGET STOPLOSS FINAL TARGET FIRST TARGET FIRST TARGET STOPLOSS STOPLOSS NOT EXECUTED FIRST TARGET FINAL TARGET FIRST TARGET FINAL TARGET FIRST TARGET NOT EXECUTED FIRST TARGET STOPLOSS STOPLOSS FIRST TARGET FIRST TARGET FINAL TARGET FINAL TARGET STOPLOSS STOPLOSS STOPLOSS STOPLOSS FIRST TARGET STOPLOSS FINAL TARGET FIRST TARGET FINAL TARGET EXIT AT COST  STOPLOSS EXIT AT COST  STOPLOSS FIRST TARGET FIRST TARGET FIRST TARGET STOPLOSS FIRST TARGET STOPLOSS POSITIONAL FIRST TARGET SECOND TARGET FIRST TARGET SECOND TARGET STOPLOSS FIRST TARGET  FIRST TARGET FIRST TARGET FINAL TARGET  FIRST TARGET SECOND TARGET FIRST TARGET FINAL TARGET FINAL TARGET FINAL TARGET  FINAL TARGET  EXOT AT COST  FIRST TARGET  FINAL TARGET SECOND TARGET FIRST TARGET  NOT EXECUTED NOT EXECUTED FINAL TARGET SECOND TARGET FIRST TARGET FIRST TARGET SECOND TARGET NOT EXECUTED NOT EXECUTED NOT EXECUTED ALMOST FIRST TARGET FIRST TARGET STOPLOSS FINAL TARGET FIRST TARGET STOPLOSS FIRST TARGET FIRST TARGET  FIRST TARGET  STOPLOSS STOPLOSS FIRST TARGET SECOND TARGET STOPLOSS EXIT AT COST SECOND TARGET FIRST TARGET FINAL TARGET SECOND TARGET EXIT AT COST FINAL TARGET FIRST TARGET STOPLOSS STOPLOSS FINAL TARGET SECOND TARGET FIRST TARGET FINAL TARGET FIRST TARGET STOPLOSS FIRST TARGET STOPLOSS SECOND TARGET STOPLOSS FIRST TARGET FIRST TARGET FINAL TARGET FIRST TARGET EXIT AT COST FIRST TARGET FIRST TARGET FIRST TARGET STOPLOSS STOPLOSS EXIT AT CMP 199.7 STOPLOSS STOPLOSS FINAL TARGET FIRST TARGET SECOND TARGET FINAL TARGET FIRST TARGET FIRST TARGET FIRST TARGET FINAL TARGET EXIT AT COST FIRST TARGET FIRST TARGET STOPLOSS FIRST TARGET NOT EXECUTED FIRST TARGET STOPLOSS NOT EXECUTED FIRST TARGET FIRST TARGET FIRST TARGET FIRST TARGET STOPLOSS FINAL TARGET FINAL TARGET STOPLOSS FINAL TARGET FIRST TARGET FIRST TARGET FIRST TARGET STOPLOSS FIRST TARGET STOPLOSS STOPLOSS FINAL TARGET FINAL TARGET FINAL TARGET STOPLOSS FINAL TARGET STOPLOSS FIRST TARGET FIRST TARGET FIRST TARGET FIRST TARGET FIRST TARGET FIRST TARGET FIRST TARGET CLOSED AT COST  FIRST TARGET FIRST TARGET FIRST TARGET FIRST TARGET FIRST TARGET FIRST TARGET SECOND TARGET FIRST TARGET STOPLOSS FINAL TARGET FINAL TARGET FIRST TARGET EXIT AT CMP 189.30 FIRST TARGET FIRST TARGET FIRST TARGET FINAL TARGET STOPLOSS NOT EXECUTED FIRST TARGET FIRST TARGET STOPLOSS STOPLOSS FINAL TARGET FIRST TARGET FINAL TARGET SECOND TARGET SECOND TARGET FIRST TARGET STOPLOSS FIRST TARGET PARTIAL AT 427 FIRST TARGET STOPLOSS STOPLOSS STOPLOSS FIRST TARGET FIRST TARGET FIRST TARGET STOPLOSS FIRST TARGET NOT EXECUTED FINAL TARGET FIRST TARGET FIRST TARGET NOT EXECUTED STOPLOSS FIRST TARGET FIRST TARGET STOPLOSS PARTIAL PROFIT NOT EXECUTED SECOND TARGET STOPLOSS FIRST TARGET FIRST TARGET STOPLOSS FIRST TARGET FIRST TARGET FIRST TARGET FIRST TARGET FIRST TARGET SECOND TARGET EXIT AT COST EXIT AT COST FIRST TARGET SECOND TARGET SECOND TARGET FIRST TARGET FIRST TARGET FINAL TARGET FIRST TARGET STOPLOSS FIRST TARGET SECOND TARGET SECOND TARGET EXIT AT COST FINAL TARGET STOPLOSS FINAL TARGET SECOND TARGET SECOND TARGET STOPLOSS FIRST TARGET SECOND TARGET FIRST TARGET EXIT AT COST EXIT AT COST FIRST TARGET NOT EXECUTED EXIT AT COST FIRST TARGET SECOND TARGET SECOND TARGET FIRST TARGET STOPLOSS SECOND TARGET NOT EXECUTED STOPLOSS EXIT AT COST SECOND TARGET FINAL TARGET SECOND TARGET FINAL TARGET NOT EXECUTED SECOND TARGET STOPLOSS SECOND TARGET FIRST TARGET STOPLOSS NOT EXECUTED NOT EXECUTED STOPLOSS FIRST TARGET STOPLOSS EXIT AT COST FIRST TARGET FIRST TARGET FIRST TARGET STOPLOSS SECOND TARGET STOPLOSS STOPLOSS EXIT AT COST FIRST TARGET NOT EXECUTED SECOND TARGET STOPLOSS FIRST TARGET FIRST TARGET FIRST TARGET FIRST TARGET FIRST TARGET FIRST TARGET FINAL TARGET EXIT AT COST FIRST TARGET FIRST TARGET FIRST TARGET FIRST TARGET FIRST TARGET SECOND TARGET FIRST TARGET FIRST TARGET SECOND TARGET FIRST TARGET FIRST TARGET NOT EXECUTED FIRST TARGET SECOND TARGET SECOND TARGET SECOND TARGET FINAL TARGET FIRST TARGET FINAL TARGET FIRST TARGET SECOND TARGET FIRST TARGET FIRST TARGET FINAL TARGET NOT EXECUTED NOT EXECUTED STOPLOSS FINAL TARGET EXIT AT COST NOT EXECUTED FIRST TARGET NOT EXECUTED SECOND TARGET FIRST TARGET FINAL TARGET FIRST TARGET FINAL TARGET NOT EXECUTED NOT EXECUTED FIRST TARGET FIRST TARGET SECOND TARGET NOT EXECUTED SECOND TARGET SECOND TARGET SECOND TARGET EXIT AT COST FIRST TARGET EXIT AT COST NOT EXECUTED FINAL TARGET FIRST TARGET FIRST TARGET FINAL TARGET SECOND TARGET FIRST TARGET FIRST TARGET FIRST TARGET EXIT AT COST EXIT AT COST FIRST TARGET EXIT AT COST NOT EXECUTED FIRST TARGET FIRST TARGET FIRST TARGET EXIT AT COST FINAL TARGET EXIT AT COST FINAL TARGET SECOND TARGET FIRST TARGET STOPLOSS SECOND TARGET FIRST TARGET SECOND TARGET FINAL TARGET FIRST TARGET FIRST TARGET EXIT AT COST FIRST TARGET EXIT AT COST STOPLOSS SECOND TARGET SECOND TARGET FIRST TARGET EXIT AT COST FINAL TARGET FINAL TARGET SECOND TARGET SECOND TARGET SECOND TARGET FIRST TARGET FIRST TARGET FINAL TARGET FINAL TARGET SECOND TARGET SECOND TARGET FIRST TARGET FINAL TARGET EXIT AT COST FINAL TARGET SECOND TARGET SECOND TARGET FIRST TARGET STOPLOSS FINAL TARGET FINAL TARGET FINAL TARGET SECOND TARGET EXIT AT COST FIRST TARGET EXIT AT COST FINAL TARGET FIRST TARGET SECOND TARGET EXIT AT COST STOPLOSS EXIT AT COST FINAL TARGET FINAL TARGET FIRST TARGET EXIT AT COST FINAL TARGET FIRST TARGET FINAL TARGET SECOND TARGET SECOND TARGET FIRST TARGET EXIT AT COST EXIT AT COST FINAL TARGET FINAL TARGET SECOND TARGET FIRST TARGET EXIT AT COST FINAL TARGET FINAL TARGET SECOND TARGET SECOND TARGET SECOND TARGET FIRST TARGET FINAL TARGET FIRST TARGET SECOND TARGET FIRST TARGET EXIT AT COST SECOND TARGET EXIT AT COST FIRST TARGET FINAL TARGET SECOND TARGET EXIT AT COST FINAL TARGET FINAL TARGET SECOND TARGET EXIT AT COST FIRST TARGET FIRST TARGET STOPLOSS FINAL TARGET FIRST TARGET FINAL TARGET EXIT AT COST SECOND TARGET EXIT AT COST SECOND TARGET FIRST TARGET FIRST TARGET FIRST TARGET FINAL TARGET FINAL TARGET STOPLOSS FINAL TARGET FIRST TARGET SECOND TARGET EXIT AT COST STOPLOSS FINAL TARGET SECOND TARGET FIRST TARGET FIRST TARGET FIRST TARGET FINAL TARGET FINAL TARGET FINAL TARGET FINAL TARGET EXIT AT COST FINAL TARGET SECOND TARGET SECOND TARGET FIRST TARGET FINAL TARGET FINAL TARGET FINAL TARGET FIRST TARGET EXIT AT COST STOPLOSS FINAL TARGET FINAL TARGET FIRST TARGET FIRST TARGET STOPLOSS FINAL TARGET SECOND TARGET FIRST TARGET FINAL TARGET FINAL TARGET FIRST TARGET SECOND TARGET SECOND TARGET EXIT AT COST STOPLOSS SECOND TARGET STOPLOSS FINAL TARGET FIRST TARGET STOPLOSS EXIT AT COST EXIT AT COST FINAL TARGET FINAL TARGET FIRST TARGET EXIT AT COST FIRST TARGET FIRST TARGET FIRST TARGET STOPLOSS SECOND TARGET SECOND TARGET FIRST TARGET FINAL TARGET FIRST TARGET FIRST TARGET STOPLOSS FINAL TARGET SECOND TARGET FIRST TARGET FIRST TARGET FIRST TARGET EXIT AT COST FINAL TARGET FINAL TARGET FIRST TARGET FIRST TARGET EXIT AT COST EXIT AT COST FIRST TARGET FIRST TARGET FIRST TARGET EXIT AT COST SECOND TARGET SECOND TARGET SECOND TARGET FIRST TARGET STOPLOSS EXIT AT COST SECOND TARGET SECOND TARGET SECOND TARGET STOPLOSS FIRST TARGET FIRST TARGET FIRST TARGET STOPLOSS FINAL TARGET FINAL TARGET FIRST TARGET EXIT AT COST FIRST TARGET EXIT AT COST FINAL TARGET SECOND TARGET FIRST TARGET FIRST TARGET SECOND TARGET FINAL TARGET FIRST TARGET FIRST TARGET EXIT AT COST FINAL TARGET FINAL TARGET FINAL TARGET FINAL TARGET FINAL TARGET SECOND TARGET SECOND TARGET EXIT AT COST SECOND TARGET FIRST TARGET FIRST TARGET FIRST TARGET FIRST TARGET EXIT AT COST FINAL TARGET SECOND TARGET SECOND TARGET FIRST TARGET FIRST TARGET FIRST TARGET FINAL TARGET FINAL TARGET FIRST TARGET STOPLOSS EXIT AT COST FINAL TARGET FINAL TARGET FIRST TARGET FIRST TARGET FIRST TARGET FIRST TARGET STOPLOSS EXIT AT COST STOPLOSS EXIT AT COST SECOND TARGET FIRST TARGET FIRST TARGET FIRST TARGET FINAL TARGET FINAL TARGET SECOND TARGET FIRST TARGET FIRST TARGET EXIT AT COST STOPLOSS EXIT AT COST FIRST TARGET FIRST TARGET STOPLOSS EXIT AT COST STOPLOSS FIRST TARGET FIRST TARGET FIRST TARGET EXIT AT COST EXIT AT COST FINAL TARGET FINAL TARGET FIRST TARGET FIRST TARGET STOPLOSS EXIT AT COST FINAL TARGET FINAL TARGET FINAL TARGET FIRST TARGET EXIT AT COST STOPLOSS EXIT AT COST FINAL TARGET FIRST TARGET FIRST TARGET FIRST TARGET SECOND TARGET FIRST TARGET FIRST TARGET FIRST TARGET EXIT AT COST EXIT AT COST FINAL TARGET SECOND TARGET FIRST TARGET FINAL TARGET SECOND TARGET SECOND TARGET SECOND TARGET FIRST TARGET FINAL TARGET FIRST TARGET FIRST TARGET EXIT AT COST FIRST TARGET FIRST TARGET STOPLOSS EXIT AT COST FINAL TARGET FIRST TARGET FIRST TARGET FINAL TARGET FINAL TARGET FIRST TARGET FINAL TARGET FIRST TARGET STOPLOSS SECOND TARGET SECOND TARGET FIRST TARGET FIRST TARGET FIRST TARGET STOPLOSS FIRST TARGET FIRST TARGET FINAL TARGET FIRST TARGET SECOND TARGET FIRST TARGET FIRST TARGET STOPLOSS SECOND TARGET EXIT AT COST SECOND TARGET STOPLOSS STOPLOSS FIRST TARGET FIRST TARGET SECOND TARGET EXIT AT COST FIRST TARGET FINAL TARGET SECOND TARGET SECOND TARGET FINAL TARGET SECOND TARGET FIRST TARGET FIRST TARGET EXIT AT COST FINAL TARGET FINAL TARGET EXIT AT COST FINAL TARGET FINAL TARGET FIRST TARGET STOPLOSS EXIT AT COST FINAL TARGET SECOND TARGET FIRST TARGET FIRST TARGET EXIT AT COST STOPLOSS EXIT AT COST FINAL TARGET FIRST TARGET SECOND TARGET SECOND TARGET FIRST TARGET EXIT AT COST FINAL TARGET STOPLOSS FINAL TARGET FIRST TARGET FIRST TARGET SECOND TARGET FIRST TARGET FINAL TARGET FIRST TARGET FIRST TARGET EXIT AT COST FIRST TARGET SECOND TARGET SECOND TARGET EXIT AT COST STOPLOSS FIRST TARGET FIRST TARGET EXIT AT COST EXIT AT COST STOPLOSS STOPLOSS FIRST TARGET FINAL TARGET FIRST TARGET SECOND TARGET FIRST TARGET FIRST TARGET SECOND TARGET STOPLOSS STOPLOSS SECOND TARGET STOPLOSS FIRST TARGET STOPLOSS FIRST TARGET SECOND TARGET STOPLOSS FIRST TARGET STOPLOSS FIRST TARGET FIRST TARGET FIRST TARGET SECOND TARGET FIRST TARGET SECOND TARGET FIRST TARGET NOT EXECUTED NOT EXECUTED FIRST TARGET SECOND TARGET SECOND TARGET SECOND TARGET FIRST TARGET FIRST TARGET NOT EXECUTED FIRST TARGET FIRST TARGET NOT EXECUTED FIRST TARGET SECOND TARGET SECOND TARGET FIRST TARGET STOPLOSS FIRST TARGET FIRST TARGET SECOND TARGET SECOND TARGET NOT EXECUTED SECOND TARGET FINAL TARGET FINAL TARGET SECOND TARGET STOPLOSS FINAL TARGET FIRST TARGET NOT EXECUTED FIRST TARGET STOPLOSS STOPLOSS SECOND TARGET STOPLOSS FIRST TARGET FINAL TARGET</c:v>
                </c:pt>
              </c:strCache>
            </c:strRef>
          </c:tx>
          <c:invertIfNegative val="0"/>
          <c:dLbls>
            <c:delete val="1"/>
          </c:dLbls>
          <c:cat>
            <c:strRef>
              <c:f>Sheet1!$A$1258:$L$1258</c:f>
              <c:strCache>
                <c:ptCount val="12"/>
                <c:pt idx="0" c:formatCode="d/mmm/yy;@">
                  <c:v>2-Apr-18</c:v>
                </c:pt>
                <c:pt idx="1">
                  <c:v>ZINC </c:v>
                </c:pt>
                <c:pt idx="2">
                  <c:v>5000</c:v>
                </c:pt>
                <c:pt idx="3">
                  <c:v>SELL </c:v>
                </c:pt>
                <c:pt idx="4" c:formatCode="0.00">
                  <c:v>214.20</c:v>
                </c:pt>
                <c:pt idx="5" c:formatCode="0.00">
                  <c:v>213.60</c:v>
                </c:pt>
                <c:pt idx="6" c:formatCode="0.00">
                  <c:v>213.00</c:v>
                </c:pt>
                <c:pt idx="7" c:formatCode="0.00">
                  <c:v>0.00</c:v>
                </c:pt>
                <c:pt idx="8" c:formatCode="0.00">
                  <c:v>0.00</c:v>
                </c:pt>
                <c:pt idx="9" c:formatCode="0.00">
                  <c:v>0.00</c:v>
                </c:pt>
                <c:pt idx="10" c:formatCode="0.00">
                  <c:v>0.00</c:v>
                </c:pt>
                <c:pt idx="11" c:formatCode="0.00">
                  <c:v>NE</c:v>
                </c:pt>
              </c:strCache>
            </c:strRef>
          </c:cat>
          <c:val>
            <c:numRef>
              <c:f>Sheet1!$M$1258</c:f>
              <c:numCache>
                <c:formatCode>General</c:formatCode>
                <c:ptCount val="1"/>
                <c:pt idx="0">
                  <c:v>0</c:v>
                </c:pt>
              </c:numCache>
            </c:numRef>
          </c:val>
        </c:ser>
        <c:dLbls>
          <c:showLegendKey val="0"/>
          <c:showVal val="0"/>
          <c:showCatName val="0"/>
          <c:showSerName val="0"/>
          <c:showPercent val="0"/>
          <c:showBubbleSize val="0"/>
        </c:dLbls>
        <c:gapWidth val="150"/>
        <c:axId val="271151816"/>
        <c:axId val="271150640"/>
      </c:barChart>
      <c:catAx>
        <c:axId val="271151816"/>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271150640"/>
        <c:crosses val="autoZero"/>
        <c:auto val="1"/>
        <c:lblAlgn val="ctr"/>
        <c:lblOffset val="100"/>
        <c:noMultiLvlLbl val="0"/>
      </c:catAx>
      <c:valAx>
        <c:axId val="271150640"/>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271151816"/>
        <c:crosses val="autoZero"/>
        <c:crossBetween val="between"/>
      </c:valAx>
    </c:plotArea>
    <c:legend>
      <c:legendPos val="r"/>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431094</xdr:colOff>
      <xdr:row>32</xdr:row>
      <xdr:rowOff>183444</xdr:rowOff>
    </xdr:to>
    <xdr:graphicFrame>
      <xdr:nvGraphicFramePr>
        <xdr:cNvPr id="2" name="Chart 1"/>
        <xdr:cNvGraphicFramePr>
          <a:graphicFrameLocks noGrp="1"/>
        </xdr:cNvGraphicFramePr>
      </xdr:nvGraphicFramePr>
      <xdr:xfrm>
        <a:off x="0" y="0"/>
        <a:ext cx="8660130" cy="6278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0</xdr:row>
      <xdr:rowOff>0</xdr:rowOff>
    </xdr:from>
    <xdr:to>
      <xdr:col>1</xdr:col>
      <xdr:colOff>523875</xdr:colOff>
      <xdr:row>0</xdr:row>
      <xdr:rowOff>219075</xdr:rowOff>
    </xdr:to>
    <xdr:sp>
      <xdr:nvSpPr>
        <xdr:cNvPr id="2" name="TextBox 1"/>
        <xdr:cNvSpPr>
          <a:spLocks noChangeArrowheads="1"/>
        </xdr:cNvSpPr>
      </xdr:nvSpPr>
      <xdr:spPr>
        <a:xfrm>
          <a:off x="19050" y="0"/>
          <a:ext cx="1704975" cy="219075"/>
        </a:xfrm>
        <a:custGeom>
          <a:avLst/>
          <a:gdLst>
            <a:gd name="T0" fmla="*/ 8 w 1181100"/>
            <a:gd name="T1" fmla="*/ 2143 h 266700"/>
            <a:gd name="T2" fmla="*/ 8 w 1181100"/>
            <a:gd name="T3" fmla="*/ 4285 h 266700"/>
            <a:gd name="T4" fmla="*/ 0 w 1181100"/>
            <a:gd name="T5" fmla="*/ 2143 h 266700"/>
            <a:gd name="T6" fmla="*/ 8 w 1181100"/>
            <a:gd name="T7" fmla="*/ 0 h 266700"/>
            <a:gd name="T8" fmla="*/ 0 60000 65536"/>
            <a:gd name="T9" fmla="*/ 0 60000 65536"/>
            <a:gd name="T10" fmla="*/ 0 60000 65536"/>
            <a:gd name="T11" fmla="*/ 0 60000 65536"/>
            <a:gd name="T12" fmla="*/ 0 w 1181100"/>
            <a:gd name="T13" fmla="*/ 0 h 266700"/>
            <a:gd name="T14" fmla="*/ 1181100 w 1181100"/>
            <a:gd name="T15" fmla="*/ 266700 h 266700"/>
          </a:gdLst>
          <a:ahLst/>
          <a:cxnLst>
            <a:cxn ang="T8">
              <a:pos x="T0" y="T1"/>
            </a:cxn>
            <a:cxn ang="T9">
              <a:pos x="T2" y="T3"/>
            </a:cxn>
            <a:cxn ang="T10">
              <a:pos x="T4" y="T5"/>
            </a:cxn>
            <a:cxn ang="T11">
              <a:pos x="T6" y="T7"/>
            </a:cxn>
          </a:cxnLst>
          <a:rect l="T12" t="T13" r="T14" b="T15"/>
          <a:pathLst>
            <a:path w="1181100" h="266700">
              <a:moveTo>
                <a:pt x="0" y="0"/>
              </a:moveTo>
              <a:lnTo>
                <a:pt x="4367" y="0"/>
              </a:lnTo>
              <a:lnTo>
                <a:pt x="4367" y="728"/>
              </a:lnTo>
              <a:lnTo>
                <a:pt x="0" y="728"/>
              </a:lnTo>
              <a:lnTo>
                <a:pt x="0" y="0"/>
              </a:lnTo>
              <a:close/>
            </a:path>
          </a:pathLst>
        </a:custGeom>
        <a:noFill/>
        <a:ln w="9525">
          <a:noFill/>
          <a:round/>
        </a:ln>
      </xdr:spPr>
    </xdr:sp>
    <xdr:clientData/>
  </xdr:twoCellAnchor>
  <xdr:oneCellAnchor>
    <xdr:from>
      <xdr:col>2</xdr:col>
      <xdr:colOff>99060</xdr:colOff>
      <xdr:row>0</xdr:row>
      <xdr:rowOff>36195</xdr:rowOff>
    </xdr:from>
    <xdr:ext cx="9380855" cy="1426210"/>
    <xdr:sp>
      <xdr:nvSpPr>
        <xdr:cNvPr id="5" name="Rectangles 4"/>
        <xdr:cNvSpPr/>
      </xdr:nvSpPr>
      <xdr:spPr>
        <a:xfrm>
          <a:off x="2556510" y="36195"/>
          <a:ext cx="9380855"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r>
            <a:rPr lang="en-GB" altLang="en-US" sz="8000" b="1">
              <a:solidFill>
                <a:srgbClr val="03861C"/>
              </a:solidFill>
              <a:effectLst>
                <a:reflection blurRad="6350" stA="53000" endA="300" endPos="35500" dir="5400000" sy="-90000" algn="bl" rotWithShape="0"/>
              </a:effectLst>
            </a:rPr>
            <a:t>7 Trees Investment</a:t>
          </a:r>
          <a:endParaRPr lang="en-GB" altLang="en-US" sz="8000" b="1">
            <a:solidFill>
              <a:srgbClr val="03861C"/>
            </a:solidFill>
            <a:effectLst>
              <a:reflection blurRad="6350" stA="53000" endA="300" endPos="35500" dir="5400000" sy="-90000" algn="bl" rotWithShape="0"/>
            </a:effectLst>
          </a:endParaRPr>
        </a:p>
      </xdr:txBody>
    </xdr:sp>
    <xdr:clientData/>
  </xdr:oneCellAnchor>
  <xdr:twoCellAnchor editAs="oneCell">
    <xdr:from>
      <xdr:col>0</xdr:col>
      <xdr:colOff>9525</xdr:colOff>
      <xdr:row>0</xdr:row>
      <xdr:rowOff>9525</xdr:rowOff>
    </xdr:from>
    <xdr:to>
      <xdr:col>1</xdr:col>
      <xdr:colOff>335280</xdr:colOff>
      <xdr:row>2</xdr:row>
      <xdr:rowOff>113030</xdr:rowOff>
    </xdr:to>
    <xdr:pic>
      <xdr:nvPicPr>
        <xdr:cNvPr id="4" name="Picture 3" descr="Logo"/>
        <xdr:cNvPicPr>
          <a:picLocks noChangeAspect="1"/>
        </xdr:cNvPicPr>
      </xdr:nvPicPr>
      <xdr:blipFill>
        <a:blip r:embed="rId1"/>
        <a:stretch>
          <a:fillRect/>
        </a:stretch>
      </xdr:blipFill>
      <xdr:spPr>
        <a:xfrm>
          <a:off x="9525" y="9525"/>
          <a:ext cx="1525905" cy="1551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78" zoomScaleNormal="78" workbookViewId="0">
      <selection activeCell="A1" sqref="A1"/>
    </sheetView>
  </sheetViews>
  <sheetFormatPr defaultColWidth="10.2857142857143" defaultRowHeight="15"/>
  <sheetData/>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864"/>
  <sheetViews>
    <sheetView tabSelected="1" zoomScale="55" zoomScaleNormal="55" workbookViewId="0">
      <selection activeCell="N2" sqref="N2"/>
    </sheetView>
  </sheetViews>
  <sheetFormatPr defaultColWidth="9.14285714285714" defaultRowHeight="18" customHeight="1"/>
  <cols>
    <col min="1" max="1" width="18" style="7" customWidth="1"/>
    <col min="2" max="2" width="18.8571428571429" style="7" customWidth="1"/>
    <col min="3" max="11" width="14.1428571428571" style="7" customWidth="1"/>
    <col min="12" max="12" width="23" style="7" customWidth="1"/>
    <col min="13" max="13" width="27" style="8" customWidth="1"/>
    <col min="14" max="16384" width="9.14285714285714" style="8"/>
  </cols>
  <sheetData>
    <row r="1" s="1" customFormat="1" ht="56.1" customHeight="1" spans="1:255">
      <c r="A1" s="9"/>
      <c r="B1" s="9"/>
      <c r="C1" s="9"/>
      <c r="D1" s="9"/>
      <c r="E1" s="9"/>
      <c r="F1" s="9"/>
      <c r="G1" s="9"/>
      <c r="H1" s="9"/>
      <c r="I1" s="9"/>
      <c r="J1" s="9"/>
      <c r="K1" s="9"/>
      <c r="L1" s="9"/>
      <c r="M1" s="23"/>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4"/>
      <c r="HZ1" s="4"/>
      <c r="IA1" s="4"/>
      <c r="IB1" s="4"/>
      <c r="IC1" s="4"/>
      <c r="ID1" s="4"/>
      <c r="IE1" s="4"/>
      <c r="IF1" s="4"/>
      <c r="IG1" s="4"/>
      <c r="IH1" s="4"/>
      <c r="II1" s="4"/>
      <c r="IJ1" s="4"/>
      <c r="IK1" s="4"/>
      <c r="IL1" s="4"/>
      <c r="IM1" s="4"/>
      <c r="IN1" s="4"/>
      <c r="IO1" s="4"/>
      <c r="IP1" s="4"/>
      <c r="IQ1" s="4"/>
      <c r="IR1" s="4"/>
      <c r="IS1" s="4"/>
      <c r="IT1" s="4"/>
      <c r="IU1" s="4"/>
    </row>
    <row r="2" s="1" customFormat="1" ht="57.95" customHeight="1" spans="1:255">
      <c r="A2" s="10" t="s">
        <v>0</v>
      </c>
      <c r="B2" s="11"/>
      <c r="C2" s="11"/>
      <c r="D2" s="11"/>
      <c r="E2" s="11"/>
      <c r="F2" s="11"/>
      <c r="G2" s="11"/>
      <c r="H2" s="11"/>
      <c r="I2" s="11"/>
      <c r="J2" s="11"/>
      <c r="K2" s="11"/>
      <c r="L2" s="11"/>
      <c r="M2" s="24"/>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4"/>
      <c r="HZ2" s="4"/>
      <c r="IA2" s="4"/>
      <c r="IB2" s="4"/>
      <c r="IC2" s="4"/>
      <c r="ID2" s="4"/>
      <c r="IE2" s="4"/>
      <c r="IF2" s="4"/>
      <c r="IG2" s="4"/>
      <c r="IH2" s="4"/>
      <c r="II2" s="4"/>
      <c r="IJ2" s="4"/>
      <c r="IK2" s="4"/>
      <c r="IL2" s="4"/>
      <c r="IM2" s="4"/>
      <c r="IN2" s="4"/>
      <c r="IO2" s="4"/>
      <c r="IP2" s="4"/>
      <c r="IQ2" s="4"/>
      <c r="IR2" s="4"/>
      <c r="IS2" s="4"/>
      <c r="IT2" s="4"/>
      <c r="IU2" s="4"/>
    </row>
    <row r="3" s="1" customFormat="1" customHeight="1" spans="1:255">
      <c r="A3" s="12" t="s">
        <v>1</v>
      </c>
      <c r="B3" s="12"/>
      <c r="C3" s="12" t="s">
        <v>2</v>
      </c>
      <c r="D3" s="12"/>
      <c r="E3" s="12"/>
      <c r="F3" s="12"/>
      <c r="G3" s="12"/>
      <c r="H3" s="12"/>
      <c r="I3" s="12"/>
      <c r="J3" s="12"/>
      <c r="K3" s="12"/>
      <c r="L3" s="25">
        <f>SUM(L7:L1259)</f>
        <v>4291860</v>
      </c>
      <c r="M3" s="12" t="s">
        <v>3</v>
      </c>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4"/>
      <c r="HZ3" s="4"/>
      <c r="IA3" s="4"/>
      <c r="IB3" s="4"/>
      <c r="IC3" s="4"/>
      <c r="ID3" s="4"/>
      <c r="IE3" s="4"/>
      <c r="IF3" s="4"/>
      <c r="IG3" s="4"/>
      <c r="IH3" s="4"/>
      <c r="II3" s="4"/>
      <c r="IJ3" s="4"/>
      <c r="IK3" s="4"/>
      <c r="IL3" s="4"/>
      <c r="IM3" s="4"/>
      <c r="IN3" s="4"/>
      <c r="IO3" s="4"/>
      <c r="IP3" s="4"/>
      <c r="IQ3" s="4"/>
      <c r="IR3" s="4"/>
      <c r="IS3" s="4"/>
      <c r="IT3" s="4"/>
      <c r="IU3" s="4"/>
    </row>
    <row r="4" s="2" customFormat="1" customHeight="1" spans="1:232">
      <c r="A4" s="13" t="s">
        <v>4</v>
      </c>
      <c r="B4" s="12" t="s">
        <v>5</v>
      </c>
      <c r="C4" s="12" t="s">
        <v>6</v>
      </c>
      <c r="D4" s="12" t="s">
        <v>7</v>
      </c>
      <c r="E4" s="14" t="s">
        <v>8</v>
      </c>
      <c r="F4" s="12" t="s">
        <v>9</v>
      </c>
      <c r="G4" s="12"/>
      <c r="H4" s="12"/>
      <c r="I4" s="12" t="s">
        <v>10</v>
      </c>
      <c r="J4" s="12"/>
      <c r="K4" s="12"/>
      <c r="L4" s="12" t="s">
        <v>11</v>
      </c>
      <c r="M4" s="12"/>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row>
    <row r="5" s="2" customFormat="1" customHeight="1" spans="1:232">
      <c r="A5" s="13"/>
      <c r="B5" s="12"/>
      <c r="C5" s="12"/>
      <c r="D5" s="12"/>
      <c r="E5" s="14"/>
      <c r="F5" s="12" t="s">
        <v>12</v>
      </c>
      <c r="G5" s="12" t="s">
        <v>13</v>
      </c>
      <c r="H5" s="12" t="s">
        <v>14</v>
      </c>
      <c r="I5" s="12" t="s">
        <v>12</v>
      </c>
      <c r="J5" s="12" t="s">
        <v>13</v>
      </c>
      <c r="K5" s="12" t="s">
        <v>14</v>
      </c>
      <c r="L5" s="12"/>
      <c r="M5" s="1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row>
    <row r="6" s="2" customFormat="1" customHeight="1" spans="1:232">
      <c r="A6" s="15"/>
      <c r="B6" s="16"/>
      <c r="C6" s="16"/>
      <c r="D6" s="16"/>
      <c r="E6" s="17"/>
      <c r="F6" s="16"/>
      <c r="G6" s="16"/>
      <c r="H6" s="16"/>
      <c r="I6" s="16"/>
      <c r="J6" s="16"/>
      <c r="K6" s="16"/>
      <c r="L6" s="16"/>
      <c r="M6" s="1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row>
    <row r="7" s="2" customFormat="1" ht="15.75" customHeight="1" spans="1:232">
      <c r="A7" s="18"/>
      <c r="B7" s="19"/>
      <c r="C7" s="19"/>
      <c r="D7" s="19"/>
      <c r="E7" s="20"/>
      <c r="F7" s="19"/>
      <c r="G7" s="19"/>
      <c r="H7" s="19"/>
      <c r="I7" s="19"/>
      <c r="J7" s="19"/>
      <c r="K7" s="19"/>
      <c r="L7" s="19"/>
      <c r="M7" s="20"/>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row>
    <row r="8" s="2" customFormat="1" ht="15.75" customHeight="1" spans="1:232">
      <c r="A8" s="21">
        <v>44011</v>
      </c>
      <c r="B8" s="22" t="s">
        <v>15</v>
      </c>
      <c r="C8" s="19">
        <v>100</v>
      </c>
      <c r="D8" s="22" t="s">
        <v>16</v>
      </c>
      <c r="E8" s="20">
        <v>2900</v>
      </c>
      <c r="F8" s="19">
        <v>2925</v>
      </c>
      <c r="G8" s="19">
        <v>2960</v>
      </c>
      <c r="H8" s="19">
        <v>0</v>
      </c>
      <c r="I8" s="19">
        <v>2500</v>
      </c>
      <c r="J8" s="19">
        <v>3500</v>
      </c>
      <c r="K8" s="19">
        <v>0</v>
      </c>
      <c r="L8" s="19">
        <v>6000</v>
      </c>
      <c r="M8" s="26" t="s">
        <v>17</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row>
    <row r="9" s="2" customFormat="1" ht="15.75" customHeight="1" spans="1:232">
      <c r="A9" s="21">
        <v>44011</v>
      </c>
      <c r="B9" s="22" t="s">
        <v>18</v>
      </c>
      <c r="C9" s="19">
        <v>100</v>
      </c>
      <c r="D9" s="22" t="s">
        <v>19</v>
      </c>
      <c r="E9" s="20">
        <v>48300</v>
      </c>
      <c r="F9" s="19">
        <v>48150</v>
      </c>
      <c r="G9" s="19">
        <v>48000</v>
      </c>
      <c r="H9" s="19">
        <v>0</v>
      </c>
      <c r="I9" s="19">
        <v>15000</v>
      </c>
      <c r="J9" s="19">
        <v>0</v>
      </c>
      <c r="K9" s="19">
        <v>0</v>
      </c>
      <c r="L9" s="19">
        <v>15000</v>
      </c>
      <c r="M9" s="26" t="s">
        <v>20</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row>
    <row r="10" s="2" customFormat="1" ht="15.75" customHeight="1" spans="1:232">
      <c r="A10" s="21">
        <v>44008</v>
      </c>
      <c r="B10" s="22" t="s">
        <v>18</v>
      </c>
      <c r="C10" s="19">
        <v>100</v>
      </c>
      <c r="D10" s="22" t="s">
        <v>16</v>
      </c>
      <c r="E10" s="20">
        <v>48040</v>
      </c>
      <c r="F10" s="19">
        <v>48100</v>
      </c>
      <c r="G10" s="19">
        <v>48160</v>
      </c>
      <c r="H10" s="19">
        <v>48220</v>
      </c>
      <c r="I10" s="19">
        <v>6000</v>
      </c>
      <c r="J10" s="19">
        <v>0</v>
      </c>
      <c r="K10" s="19">
        <v>0</v>
      </c>
      <c r="L10" s="19">
        <v>6000</v>
      </c>
      <c r="M10" s="26" t="s">
        <v>20</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row>
    <row r="11" s="2" customFormat="1" ht="15.75" customHeight="1" spans="1:232">
      <c r="A11" s="21">
        <v>44006</v>
      </c>
      <c r="B11" s="22" t="s">
        <v>21</v>
      </c>
      <c r="C11" s="19">
        <v>100</v>
      </c>
      <c r="D11" s="22" t="s">
        <v>19</v>
      </c>
      <c r="E11" s="20">
        <v>3000</v>
      </c>
      <c r="F11" s="19">
        <v>2970</v>
      </c>
      <c r="G11" s="19">
        <v>2930</v>
      </c>
      <c r="H11" s="19">
        <v>0</v>
      </c>
      <c r="I11" s="19">
        <v>3000</v>
      </c>
      <c r="J11" s="19">
        <v>4000</v>
      </c>
      <c r="K11" s="19">
        <v>0</v>
      </c>
      <c r="L11" s="19">
        <v>7000</v>
      </c>
      <c r="M11" s="26" t="s">
        <v>17</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row>
    <row r="12" s="2" customFormat="1" ht="15.75" customHeight="1" spans="1:232">
      <c r="A12" s="21">
        <v>44006</v>
      </c>
      <c r="B12" s="22" t="s">
        <v>18</v>
      </c>
      <c r="C12" s="19">
        <v>100</v>
      </c>
      <c r="D12" s="22" t="s">
        <v>16</v>
      </c>
      <c r="E12" s="20">
        <v>48500</v>
      </c>
      <c r="F12" s="19">
        <v>48650</v>
      </c>
      <c r="G12" s="19">
        <v>48850</v>
      </c>
      <c r="H12" s="19">
        <v>0</v>
      </c>
      <c r="I12" s="19">
        <v>0</v>
      </c>
      <c r="J12" s="19">
        <v>0</v>
      </c>
      <c r="K12" s="19">
        <v>0</v>
      </c>
      <c r="L12" s="19">
        <v>-10000</v>
      </c>
      <c r="M12" s="26" t="s">
        <v>22</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row>
    <row r="13" s="2" customFormat="1" ht="15.75" customHeight="1" spans="1:232">
      <c r="A13" s="21">
        <v>44001</v>
      </c>
      <c r="B13" s="22" t="s">
        <v>18</v>
      </c>
      <c r="C13" s="19">
        <v>100</v>
      </c>
      <c r="D13" s="22" t="s">
        <v>19</v>
      </c>
      <c r="E13" s="20">
        <v>47400</v>
      </c>
      <c r="F13" s="19">
        <v>47300</v>
      </c>
      <c r="G13" s="19">
        <v>47200</v>
      </c>
      <c r="H13" s="19">
        <v>0</v>
      </c>
      <c r="I13" s="19">
        <v>0</v>
      </c>
      <c r="J13" s="19">
        <v>0</v>
      </c>
      <c r="K13" s="19">
        <v>0</v>
      </c>
      <c r="L13" s="19">
        <v>-1500</v>
      </c>
      <c r="M13" s="26" t="s">
        <v>22</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row>
    <row r="14" s="2" customFormat="1" ht="15.75" customHeight="1" spans="1:232">
      <c r="A14" s="21">
        <v>44001</v>
      </c>
      <c r="B14" s="22" t="s">
        <v>15</v>
      </c>
      <c r="C14" s="19">
        <v>100</v>
      </c>
      <c r="D14" s="22" t="s">
        <v>16</v>
      </c>
      <c r="E14" s="20">
        <v>3040</v>
      </c>
      <c r="F14" s="19">
        <v>3070</v>
      </c>
      <c r="G14" s="19">
        <v>3100</v>
      </c>
      <c r="H14" s="19">
        <v>0</v>
      </c>
      <c r="I14" s="19">
        <v>3000</v>
      </c>
      <c r="J14" s="19">
        <v>0</v>
      </c>
      <c r="K14" s="19">
        <v>0</v>
      </c>
      <c r="L14" s="19">
        <v>3000</v>
      </c>
      <c r="M14" s="26" t="s">
        <v>20</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row>
    <row r="15" s="2" customFormat="1" ht="15.75" customHeight="1" spans="1:232">
      <c r="A15" s="21">
        <v>44000</v>
      </c>
      <c r="B15" s="22" t="s">
        <v>15</v>
      </c>
      <c r="C15" s="19">
        <v>100</v>
      </c>
      <c r="D15" s="22" t="s">
        <v>16</v>
      </c>
      <c r="E15" s="20">
        <v>2900</v>
      </c>
      <c r="F15" s="19">
        <v>2930</v>
      </c>
      <c r="G15" s="19">
        <v>2980</v>
      </c>
      <c r="H15" s="19">
        <v>0</v>
      </c>
      <c r="I15" s="19">
        <v>3000</v>
      </c>
      <c r="J15" s="19">
        <v>0</v>
      </c>
      <c r="K15" s="19">
        <v>0</v>
      </c>
      <c r="L15" s="19">
        <v>3000</v>
      </c>
      <c r="M15" s="26" t="s">
        <v>20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row>
    <row r="16" s="2" customFormat="1" ht="15.75" customHeight="1" spans="1:232">
      <c r="A16" s="21">
        <v>44000</v>
      </c>
      <c r="B16" s="22" t="s">
        <v>23</v>
      </c>
      <c r="C16" s="19">
        <v>100</v>
      </c>
      <c r="D16" s="22" t="s">
        <v>19</v>
      </c>
      <c r="E16" s="20">
        <v>47350</v>
      </c>
      <c r="F16" s="19">
        <v>47250</v>
      </c>
      <c r="G16" s="19">
        <v>47050</v>
      </c>
      <c r="H16" s="19">
        <v>0</v>
      </c>
      <c r="I16" s="19">
        <v>10000</v>
      </c>
      <c r="J16" s="19">
        <v>0</v>
      </c>
      <c r="K16" s="19">
        <v>0</v>
      </c>
      <c r="L16" s="19">
        <v>10000</v>
      </c>
      <c r="M16" s="26" t="s">
        <v>20</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row>
    <row r="17" s="2" customFormat="1" ht="15.75" customHeight="1" spans="1:232">
      <c r="A17" s="21">
        <v>43999</v>
      </c>
      <c r="B17" s="22" t="s">
        <v>24</v>
      </c>
      <c r="C17" s="19">
        <v>100</v>
      </c>
      <c r="D17" s="22" t="s">
        <v>16</v>
      </c>
      <c r="E17" s="20">
        <v>47200</v>
      </c>
      <c r="F17" s="19">
        <v>47000</v>
      </c>
      <c r="G17" s="19">
        <v>46700</v>
      </c>
      <c r="H17" s="19">
        <v>0</v>
      </c>
      <c r="I17" s="19">
        <v>20000</v>
      </c>
      <c r="J17" s="19">
        <v>0</v>
      </c>
      <c r="K17" s="19">
        <v>0</v>
      </c>
      <c r="L17" s="19">
        <v>20000</v>
      </c>
      <c r="M17" s="26" t="s">
        <v>20</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row>
    <row r="18" s="2" customFormat="1" ht="15.75" customHeight="1" spans="1:232">
      <c r="A18" s="21">
        <v>43999</v>
      </c>
      <c r="B18" s="19" t="s">
        <v>18</v>
      </c>
      <c r="C18" s="19">
        <v>100</v>
      </c>
      <c r="D18" s="22" t="s">
        <v>19</v>
      </c>
      <c r="E18" s="20">
        <v>47430</v>
      </c>
      <c r="F18" s="19">
        <v>47330</v>
      </c>
      <c r="G18" s="19">
        <v>47130</v>
      </c>
      <c r="H18" s="19">
        <v>0</v>
      </c>
      <c r="I18" s="19">
        <v>10000</v>
      </c>
      <c r="J18" s="19">
        <v>20000</v>
      </c>
      <c r="K18" s="19">
        <v>0</v>
      </c>
      <c r="L18" s="19">
        <v>30000</v>
      </c>
      <c r="M18" s="26" t="s">
        <v>17</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row>
    <row r="19" s="2" customFormat="1" ht="15.75" customHeight="1" spans="1:232">
      <c r="A19" s="21">
        <v>43999</v>
      </c>
      <c r="B19" s="19" t="s">
        <v>15</v>
      </c>
      <c r="C19" s="19">
        <v>100</v>
      </c>
      <c r="D19" s="22" t="s">
        <v>16</v>
      </c>
      <c r="E19" s="20">
        <v>2895</v>
      </c>
      <c r="F19" s="19">
        <v>2925</v>
      </c>
      <c r="G19" s="19">
        <v>2950</v>
      </c>
      <c r="H19" s="19">
        <v>0</v>
      </c>
      <c r="I19" s="19">
        <v>3000</v>
      </c>
      <c r="J19" s="19">
        <v>2500</v>
      </c>
      <c r="K19" s="19">
        <v>0</v>
      </c>
      <c r="L19" s="19">
        <v>5500</v>
      </c>
      <c r="M19" s="26" t="s">
        <v>17</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row>
    <row r="20" s="2" customFormat="1" ht="15.75" customHeight="1" spans="1:232">
      <c r="A20" s="21">
        <v>43997</v>
      </c>
      <c r="B20" s="19" t="s">
        <v>18</v>
      </c>
      <c r="C20" s="19">
        <v>100</v>
      </c>
      <c r="D20" s="22" t="s">
        <v>19</v>
      </c>
      <c r="E20" s="20">
        <v>46860</v>
      </c>
      <c r="F20" s="19">
        <v>46760</v>
      </c>
      <c r="G20" s="19">
        <v>46560</v>
      </c>
      <c r="H20" s="19">
        <v>0</v>
      </c>
      <c r="I20" s="19">
        <v>10000</v>
      </c>
      <c r="J20" s="19">
        <v>0</v>
      </c>
      <c r="K20" s="19">
        <v>0</v>
      </c>
      <c r="L20" s="19">
        <v>10000</v>
      </c>
      <c r="M20" s="26" t="s">
        <v>20</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row>
    <row r="21" s="2" customFormat="1" ht="15.75" customHeight="1" spans="1:232">
      <c r="A21" s="21">
        <v>43997</v>
      </c>
      <c r="B21" s="19" t="s">
        <v>15</v>
      </c>
      <c r="C21" s="19">
        <v>100</v>
      </c>
      <c r="D21" s="22" t="s">
        <v>16</v>
      </c>
      <c r="E21" s="20">
        <v>2670</v>
      </c>
      <c r="F21" s="19">
        <v>2700</v>
      </c>
      <c r="G21" s="19">
        <v>2740</v>
      </c>
      <c r="H21" s="19">
        <v>0</v>
      </c>
      <c r="I21" s="19">
        <v>3000</v>
      </c>
      <c r="J21" s="19">
        <v>0</v>
      </c>
      <c r="K21" s="19">
        <v>0</v>
      </c>
      <c r="L21" s="19">
        <v>3000</v>
      </c>
      <c r="M21" s="26" t="s">
        <v>20</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row>
    <row r="22" s="2" customFormat="1" ht="15.75" customHeight="1" spans="1:232">
      <c r="A22" s="21">
        <v>43994</v>
      </c>
      <c r="B22" s="22" t="s">
        <v>18</v>
      </c>
      <c r="C22" s="19">
        <v>100</v>
      </c>
      <c r="D22" s="22" t="s">
        <v>16</v>
      </c>
      <c r="E22" s="20">
        <v>47280</v>
      </c>
      <c r="F22" s="19">
        <v>47340</v>
      </c>
      <c r="G22" s="19">
        <v>47400</v>
      </c>
      <c r="H22" s="19">
        <v>47460</v>
      </c>
      <c r="I22" s="19">
        <v>6000</v>
      </c>
      <c r="J22" s="19">
        <v>6000</v>
      </c>
      <c r="K22" s="19">
        <v>6000</v>
      </c>
      <c r="L22" s="19">
        <v>18000</v>
      </c>
      <c r="M22" s="26" t="s">
        <v>17</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row>
    <row r="23" s="2" customFormat="1" ht="15.75" customHeight="1" spans="1:232">
      <c r="A23" s="21">
        <v>43991</v>
      </c>
      <c r="B23" s="22" t="s">
        <v>21</v>
      </c>
      <c r="C23" s="19">
        <v>100</v>
      </c>
      <c r="D23" s="22" t="s">
        <v>19</v>
      </c>
      <c r="E23" s="20">
        <v>2820</v>
      </c>
      <c r="F23" s="19">
        <v>2790</v>
      </c>
      <c r="G23" s="19">
        <v>2760</v>
      </c>
      <c r="H23" s="19">
        <v>0</v>
      </c>
      <c r="I23" s="19">
        <v>0</v>
      </c>
      <c r="J23" s="19">
        <v>0</v>
      </c>
      <c r="K23" s="19">
        <v>0</v>
      </c>
      <c r="L23" s="19">
        <v>-3500</v>
      </c>
      <c r="M23" s="26" t="s">
        <v>22</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row>
    <row r="24" s="2" customFormat="1" ht="15.75" customHeight="1" spans="1:232">
      <c r="A24" s="21">
        <v>43991</v>
      </c>
      <c r="B24" s="22" t="s">
        <v>18</v>
      </c>
      <c r="C24" s="19">
        <v>100</v>
      </c>
      <c r="D24" s="22" t="s">
        <v>16</v>
      </c>
      <c r="E24" s="20">
        <v>46400</v>
      </c>
      <c r="F24" s="19">
        <v>46500</v>
      </c>
      <c r="G24" s="19">
        <v>46650</v>
      </c>
      <c r="H24" s="19">
        <v>0</v>
      </c>
      <c r="I24" s="19">
        <v>0</v>
      </c>
      <c r="J24" s="19">
        <v>0</v>
      </c>
      <c r="K24" s="19">
        <v>0</v>
      </c>
      <c r="L24" s="19">
        <v>0</v>
      </c>
      <c r="M24" s="26" t="s">
        <v>25</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row>
    <row r="25" s="2" customFormat="1" ht="15.75" customHeight="1" spans="1:232">
      <c r="A25" s="21">
        <v>43990</v>
      </c>
      <c r="B25" s="22" t="s">
        <v>18</v>
      </c>
      <c r="C25" s="19">
        <v>100</v>
      </c>
      <c r="D25" s="22" t="s">
        <v>16</v>
      </c>
      <c r="E25" s="20">
        <v>46040</v>
      </c>
      <c r="F25" s="19">
        <v>46100</v>
      </c>
      <c r="G25" s="19">
        <v>46160</v>
      </c>
      <c r="H25" s="19">
        <v>46120</v>
      </c>
      <c r="I25" s="19">
        <v>0</v>
      </c>
      <c r="J25" s="19">
        <v>0</v>
      </c>
      <c r="K25" s="19">
        <v>0</v>
      </c>
      <c r="L25" s="19">
        <v>-9000</v>
      </c>
      <c r="M25" s="26" t="s">
        <v>22</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row>
    <row r="26" s="2" customFormat="1" ht="15.75" customHeight="1" spans="1:232">
      <c r="A26" s="21">
        <v>43987</v>
      </c>
      <c r="B26" s="22" t="s">
        <v>18</v>
      </c>
      <c r="C26" s="19">
        <v>100</v>
      </c>
      <c r="D26" s="22" t="s">
        <v>16</v>
      </c>
      <c r="E26" s="20">
        <v>46500</v>
      </c>
      <c r="F26" s="19">
        <v>46600</v>
      </c>
      <c r="G26" s="19">
        <v>46700</v>
      </c>
      <c r="H26" s="19">
        <v>46800</v>
      </c>
      <c r="I26" s="19">
        <v>0</v>
      </c>
      <c r="J26" s="19">
        <v>0</v>
      </c>
      <c r="K26" s="19">
        <v>0</v>
      </c>
      <c r="L26" s="19">
        <v>-15000</v>
      </c>
      <c r="M26" s="26" t="s">
        <v>22</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row>
    <row r="27" s="2" customFormat="1" ht="15.75" customHeight="1" spans="1:232">
      <c r="A27" s="21">
        <v>43986</v>
      </c>
      <c r="B27" s="22" t="s">
        <v>18</v>
      </c>
      <c r="C27" s="19">
        <v>100</v>
      </c>
      <c r="D27" s="22" t="s">
        <v>16</v>
      </c>
      <c r="E27" s="20">
        <v>46340</v>
      </c>
      <c r="F27" s="19">
        <v>46440</v>
      </c>
      <c r="G27" s="19">
        <v>46600</v>
      </c>
      <c r="H27" s="19">
        <v>0</v>
      </c>
      <c r="I27" s="19">
        <v>10000</v>
      </c>
      <c r="J27" s="19">
        <v>16000</v>
      </c>
      <c r="K27" s="19">
        <v>0</v>
      </c>
      <c r="L27" s="19">
        <v>26000</v>
      </c>
      <c r="M27" s="26" t="s">
        <v>17</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row>
    <row r="28" s="2" customFormat="1" ht="15.75" customHeight="1" spans="1:232">
      <c r="A28" s="21">
        <v>43930</v>
      </c>
      <c r="B28" s="22" t="s">
        <v>18</v>
      </c>
      <c r="C28" s="19">
        <v>100</v>
      </c>
      <c r="D28" s="22" t="s">
        <v>16</v>
      </c>
      <c r="E28" s="20">
        <v>44950</v>
      </c>
      <c r="F28" s="19">
        <v>45050</v>
      </c>
      <c r="G28" s="19">
        <v>45200</v>
      </c>
      <c r="H28" s="19">
        <v>0</v>
      </c>
      <c r="I28" s="19">
        <v>0</v>
      </c>
      <c r="J28" s="19">
        <v>0</v>
      </c>
      <c r="K28" s="19">
        <v>0</v>
      </c>
      <c r="L28" s="19">
        <v>0</v>
      </c>
      <c r="M28" s="26" t="s">
        <v>25</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row>
    <row r="29" s="2" customFormat="1" ht="15.75" customHeight="1" spans="1:232">
      <c r="A29" s="21">
        <v>43914</v>
      </c>
      <c r="B29" s="22" t="s">
        <v>18</v>
      </c>
      <c r="C29" s="19">
        <v>100</v>
      </c>
      <c r="D29" s="22" t="s">
        <v>16</v>
      </c>
      <c r="E29" s="20">
        <v>41100</v>
      </c>
      <c r="F29" s="19">
        <v>41250</v>
      </c>
      <c r="G29" s="19">
        <v>41400</v>
      </c>
      <c r="H29" s="19">
        <v>0</v>
      </c>
      <c r="I29" s="19">
        <v>0</v>
      </c>
      <c r="J29" s="19">
        <v>0</v>
      </c>
      <c r="K29" s="19">
        <v>0</v>
      </c>
      <c r="L29" s="19">
        <v>0</v>
      </c>
      <c r="M29" s="26" t="s">
        <v>25</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row>
    <row r="30" s="2" customFormat="1" ht="15.75" customHeight="1" spans="1:232">
      <c r="A30" s="21">
        <v>43914</v>
      </c>
      <c r="B30" s="22" t="s">
        <v>21</v>
      </c>
      <c r="C30" s="19">
        <v>100</v>
      </c>
      <c r="D30" s="22" t="s">
        <v>16</v>
      </c>
      <c r="E30" s="20">
        <v>1920</v>
      </c>
      <c r="F30" s="19">
        <v>1950</v>
      </c>
      <c r="G30" s="19">
        <v>1990</v>
      </c>
      <c r="H30" s="19">
        <v>0</v>
      </c>
      <c r="I30" s="19">
        <v>3000</v>
      </c>
      <c r="J30" s="19">
        <v>4000</v>
      </c>
      <c r="K30" s="19">
        <v>0</v>
      </c>
      <c r="L30" s="19">
        <v>7000</v>
      </c>
      <c r="M30" s="26" t="s">
        <v>26</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row>
    <row r="31" s="2" customFormat="1" ht="15.75" customHeight="1" spans="1:232">
      <c r="A31" s="21">
        <v>43910</v>
      </c>
      <c r="B31" s="22" t="s">
        <v>23</v>
      </c>
      <c r="C31" s="19">
        <v>100</v>
      </c>
      <c r="D31" s="22" t="s">
        <v>16</v>
      </c>
      <c r="E31" s="20">
        <v>40900</v>
      </c>
      <c r="F31" s="19">
        <v>40960</v>
      </c>
      <c r="G31" s="19">
        <v>41020</v>
      </c>
      <c r="H31" s="19">
        <v>41080</v>
      </c>
      <c r="I31" s="19">
        <v>0</v>
      </c>
      <c r="J31" s="19">
        <v>0</v>
      </c>
      <c r="K31" s="19">
        <v>0</v>
      </c>
      <c r="L31" s="27">
        <v>0</v>
      </c>
      <c r="M31" s="26" t="s">
        <v>25</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row>
    <row r="32" s="2" customFormat="1" ht="15.75" customHeight="1" spans="1:232">
      <c r="A32" s="21">
        <v>43909</v>
      </c>
      <c r="B32" s="22" t="s">
        <v>23</v>
      </c>
      <c r="C32" s="19">
        <v>100</v>
      </c>
      <c r="D32" s="22" t="s">
        <v>19</v>
      </c>
      <c r="E32" s="20">
        <v>39600</v>
      </c>
      <c r="F32" s="19">
        <v>39450</v>
      </c>
      <c r="G32" s="19">
        <v>39300</v>
      </c>
      <c r="H32" s="19">
        <v>39150</v>
      </c>
      <c r="I32" s="19">
        <v>15000</v>
      </c>
      <c r="J32" s="19">
        <v>15000</v>
      </c>
      <c r="K32" s="19">
        <v>15000</v>
      </c>
      <c r="L32" s="19">
        <f>I32+J32+K32</f>
        <v>45000</v>
      </c>
      <c r="M32" s="22" t="s">
        <v>17</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row>
    <row r="33" s="2" customFormat="1" ht="15.75" customHeight="1" spans="1:232">
      <c r="A33" s="21">
        <v>43909</v>
      </c>
      <c r="B33" s="22" t="s">
        <v>27</v>
      </c>
      <c r="C33" s="19">
        <v>100</v>
      </c>
      <c r="D33" s="22" t="s">
        <v>19</v>
      </c>
      <c r="E33" s="20">
        <v>1700</v>
      </c>
      <c r="F33" s="19">
        <v>1650</v>
      </c>
      <c r="G33" s="19">
        <v>1600</v>
      </c>
      <c r="H33" s="19">
        <v>0</v>
      </c>
      <c r="I33" s="19">
        <v>5000</v>
      </c>
      <c r="J33" s="19">
        <v>0</v>
      </c>
      <c r="K33" s="19">
        <v>0</v>
      </c>
      <c r="L33" s="19">
        <v>5000</v>
      </c>
      <c r="M33" s="20" t="s">
        <v>20</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row>
    <row r="34" s="2" customFormat="1" ht="15.75" customHeight="1" spans="1:232">
      <c r="A34" s="21">
        <v>43909</v>
      </c>
      <c r="B34" s="22" t="s">
        <v>27</v>
      </c>
      <c r="C34" s="19">
        <v>100</v>
      </c>
      <c r="D34" s="22" t="s">
        <v>16</v>
      </c>
      <c r="E34" s="20">
        <v>1745</v>
      </c>
      <c r="F34" s="19">
        <v>1785</v>
      </c>
      <c r="G34" s="19">
        <v>1825</v>
      </c>
      <c r="H34" s="19">
        <v>0</v>
      </c>
      <c r="I34" s="19">
        <v>0</v>
      </c>
      <c r="J34" s="19">
        <v>0</v>
      </c>
      <c r="K34" s="19">
        <v>0</v>
      </c>
      <c r="L34" s="19">
        <v>-3500</v>
      </c>
      <c r="M34" s="26" t="s">
        <v>22</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row>
    <row r="35" s="2" customFormat="1" ht="15.75" customHeight="1" spans="1:232">
      <c r="A35" s="21">
        <v>43908</v>
      </c>
      <c r="B35" s="22" t="s">
        <v>27</v>
      </c>
      <c r="C35" s="19">
        <v>100</v>
      </c>
      <c r="D35" s="22" t="s">
        <v>19</v>
      </c>
      <c r="E35" s="20">
        <v>2010</v>
      </c>
      <c r="F35" s="19">
        <v>1980</v>
      </c>
      <c r="G35" s="19">
        <v>1950</v>
      </c>
      <c r="H35" s="19">
        <v>0</v>
      </c>
      <c r="I35" s="19">
        <v>3000</v>
      </c>
      <c r="J35" s="19">
        <v>3000</v>
      </c>
      <c r="K35" s="19">
        <v>0</v>
      </c>
      <c r="L35" s="19">
        <v>6000</v>
      </c>
      <c r="M35" s="22" t="s">
        <v>17</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row>
    <row r="36" s="2" customFormat="1" ht="15.75" customHeight="1" spans="1:232">
      <c r="A36" s="21">
        <v>43908</v>
      </c>
      <c r="B36" s="22" t="s">
        <v>23</v>
      </c>
      <c r="C36" s="19">
        <v>100</v>
      </c>
      <c r="D36" s="22" t="s">
        <v>19</v>
      </c>
      <c r="E36" s="20">
        <v>40300</v>
      </c>
      <c r="F36" s="19">
        <v>40100</v>
      </c>
      <c r="G36" s="19">
        <v>39900</v>
      </c>
      <c r="H36" s="19">
        <v>39700</v>
      </c>
      <c r="I36" s="19">
        <v>20000</v>
      </c>
      <c r="J36" s="19">
        <v>20000</v>
      </c>
      <c r="K36" s="19">
        <v>20000</v>
      </c>
      <c r="L36" s="19">
        <v>60000</v>
      </c>
      <c r="M36" s="22" t="s">
        <v>17</v>
      </c>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row>
    <row r="37" s="2" customFormat="1" ht="15.75" customHeight="1" spans="1:232">
      <c r="A37" s="21">
        <v>43907</v>
      </c>
      <c r="B37" s="22" t="s">
        <v>23</v>
      </c>
      <c r="C37" s="19">
        <v>100</v>
      </c>
      <c r="D37" s="22" t="s">
        <v>19</v>
      </c>
      <c r="E37" s="20">
        <v>38960</v>
      </c>
      <c r="F37" s="19">
        <v>38900</v>
      </c>
      <c r="G37" s="19">
        <v>38840</v>
      </c>
      <c r="H37" s="19">
        <v>38780</v>
      </c>
      <c r="I37" s="19">
        <v>6000</v>
      </c>
      <c r="J37" s="19">
        <v>6000</v>
      </c>
      <c r="K37" s="19">
        <v>6000</v>
      </c>
      <c r="L37" s="19">
        <v>18000</v>
      </c>
      <c r="M37" s="22" t="s">
        <v>17</v>
      </c>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row>
    <row r="38" s="2" customFormat="1" ht="15.75" customHeight="1" spans="1:232">
      <c r="A38" s="21">
        <v>43906</v>
      </c>
      <c r="B38" s="22" t="s">
        <v>23</v>
      </c>
      <c r="C38" s="19">
        <v>100</v>
      </c>
      <c r="D38" s="22" t="s">
        <v>19</v>
      </c>
      <c r="E38" s="20">
        <v>39800</v>
      </c>
      <c r="F38" s="19">
        <v>39650</v>
      </c>
      <c r="G38" s="19">
        <v>39500</v>
      </c>
      <c r="H38" s="19">
        <v>0</v>
      </c>
      <c r="I38" s="19">
        <v>15000</v>
      </c>
      <c r="J38" s="19">
        <v>15000</v>
      </c>
      <c r="K38" s="19">
        <v>0</v>
      </c>
      <c r="L38" s="19">
        <v>30000</v>
      </c>
      <c r="M38" s="22" t="s">
        <v>17</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row>
    <row r="39" s="2" customFormat="1" ht="15.75" customHeight="1" spans="1:232">
      <c r="A39" s="21">
        <v>43906</v>
      </c>
      <c r="B39" s="22" t="s">
        <v>27</v>
      </c>
      <c r="C39" s="19">
        <v>100</v>
      </c>
      <c r="D39" s="22" t="s">
        <v>19</v>
      </c>
      <c r="E39" s="20">
        <v>2245</v>
      </c>
      <c r="F39" s="19">
        <v>2210</v>
      </c>
      <c r="G39" s="19">
        <v>2160</v>
      </c>
      <c r="H39" s="19">
        <v>0</v>
      </c>
      <c r="I39" s="19">
        <v>3500</v>
      </c>
      <c r="J39" s="19">
        <v>5000</v>
      </c>
      <c r="K39" s="19">
        <v>0</v>
      </c>
      <c r="L39" s="19">
        <f>I39+J39</f>
        <v>8500</v>
      </c>
      <c r="M39" s="22" t="s">
        <v>17</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row>
    <row r="40" s="2" customFormat="1" ht="15.75" customHeight="1" spans="1:232">
      <c r="A40" s="21">
        <v>43903</v>
      </c>
      <c r="B40" s="22" t="s">
        <v>23</v>
      </c>
      <c r="C40" s="19">
        <v>100</v>
      </c>
      <c r="D40" s="22" t="s">
        <v>16</v>
      </c>
      <c r="E40" s="20">
        <v>42000</v>
      </c>
      <c r="F40" s="19">
        <v>42060</v>
      </c>
      <c r="G40" s="19">
        <v>42120</v>
      </c>
      <c r="H40" s="19">
        <v>42180</v>
      </c>
      <c r="I40" s="19">
        <v>0</v>
      </c>
      <c r="J40" s="19">
        <v>0</v>
      </c>
      <c r="K40" s="19">
        <v>0</v>
      </c>
      <c r="L40" s="19">
        <v>0</v>
      </c>
      <c r="M40" s="26" t="s">
        <v>25</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row>
    <row r="41" s="2" customFormat="1" ht="15.75" customHeight="1" spans="1:232">
      <c r="A41" s="21">
        <v>43902</v>
      </c>
      <c r="B41" s="22" t="s">
        <v>23</v>
      </c>
      <c r="C41" s="19">
        <v>100</v>
      </c>
      <c r="D41" s="22" t="s">
        <v>16</v>
      </c>
      <c r="E41" s="20">
        <v>43400</v>
      </c>
      <c r="F41" s="19">
        <v>43460</v>
      </c>
      <c r="G41" s="19">
        <v>43520</v>
      </c>
      <c r="H41" s="19">
        <v>43580</v>
      </c>
      <c r="I41" s="19">
        <v>6000</v>
      </c>
      <c r="J41" s="19">
        <v>6000</v>
      </c>
      <c r="K41" s="19">
        <v>6000</v>
      </c>
      <c r="L41" s="19">
        <v>18000</v>
      </c>
      <c r="M41" s="22" t="s">
        <v>17</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row>
    <row r="42" s="2" customFormat="1" ht="15.75" customHeight="1" spans="1:232">
      <c r="A42" s="21">
        <v>43902</v>
      </c>
      <c r="B42" s="22" t="s">
        <v>27</v>
      </c>
      <c r="C42" s="19">
        <v>100</v>
      </c>
      <c r="D42" s="22" t="s">
        <v>19</v>
      </c>
      <c r="E42" s="20">
        <v>2340</v>
      </c>
      <c r="F42" s="19">
        <v>2305</v>
      </c>
      <c r="G42" s="19">
        <v>2250</v>
      </c>
      <c r="H42" s="19">
        <v>0</v>
      </c>
      <c r="I42" s="19">
        <v>3200</v>
      </c>
      <c r="J42" s="19">
        <v>0</v>
      </c>
      <c r="K42" s="19">
        <v>0</v>
      </c>
      <c r="L42" s="19">
        <v>3200</v>
      </c>
      <c r="M42" s="26" t="s">
        <v>28</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row>
    <row r="43" s="2" customFormat="1" ht="15.75" customHeight="1" spans="1:232">
      <c r="A43" s="21">
        <v>43901</v>
      </c>
      <c r="B43" s="22" t="s">
        <v>23</v>
      </c>
      <c r="C43" s="19">
        <v>100</v>
      </c>
      <c r="D43" s="22" t="s">
        <v>19</v>
      </c>
      <c r="E43" s="20">
        <v>43570</v>
      </c>
      <c r="F43" s="19">
        <v>43470</v>
      </c>
      <c r="G43" s="19">
        <v>43300</v>
      </c>
      <c r="H43" s="19">
        <v>0</v>
      </c>
      <c r="I43" s="19">
        <v>0</v>
      </c>
      <c r="J43" s="19">
        <v>0</v>
      </c>
      <c r="K43" s="19">
        <v>0</v>
      </c>
      <c r="L43" s="19">
        <v>-10000</v>
      </c>
      <c r="M43" s="26" t="s">
        <v>22</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row>
    <row r="44" s="2" customFormat="1" ht="15.75" customHeight="1" spans="1:232">
      <c r="A44" s="21">
        <v>43901</v>
      </c>
      <c r="B44" s="22" t="s">
        <v>27</v>
      </c>
      <c r="C44" s="19">
        <v>100</v>
      </c>
      <c r="D44" s="22" t="s">
        <v>19</v>
      </c>
      <c r="E44" s="20">
        <v>2500</v>
      </c>
      <c r="F44" s="19">
        <v>2470</v>
      </c>
      <c r="G44" s="19">
        <v>2420</v>
      </c>
      <c r="H44" s="19">
        <v>0</v>
      </c>
      <c r="I44" s="19">
        <v>3000</v>
      </c>
      <c r="J44" s="19">
        <v>0</v>
      </c>
      <c r="K44" s="19">
        <v>0</v>
      </c>
      <c r="L44" s="19">
        <v>3000</v>
      </c>
      <c r="M44" s="20" t="s">
        <v>20</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row>
    <row r="45" s="2" customFormat="1" ht="15.75" customHeight="1" spans="1:232">
      <c r="A45" s="21">
        <v>43899</v>
      </c>
      <c r="B45" s="22" t="s">
        <v>27</v>
      </c>
      <c r="C45" s="19">
        <v>100</v>
      </c>
      <c r="D45" s="22" t="s">
        <v>16</v>
      </c>
      <c r="E45" s="20">
        <v>2450</v>
      </c>
      <c r="F45" s="19">
        <v>2490</v>
      </c>
      <c r="G45" s="19">
        <v>2550</v>
      </c>
      <c r="H45" s="19">
        <v>0</v>
      </c>
      <c r="I45" s="19">
        <v>4000</v>
      </c>
      <c r="J45" s="19">
        <v>0</v>
      </c>
      <c r="K45" s="19">
        <v>0</v>
      </c>
      <c r="L45" s="19">
        <v>4000</v>
      </c>
      <c r="M45" s="20" t="s">
        <v>20</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row>
    <row r="46" s="2" customFormat="1" ht="15.75" customHeight="1" spans="1:232">
      <c r="A46" s="21">
        <v>43899</v>
      </c>
      <c r="B46" s="22" t="s">
        <v>23</v>
      </c>
      <c r="C46" s="19">
        <v>100</v>
      </c>
      <c r="D46" s="22" t="s">
        <v>16</v>
      </c>
      <c r="E46" s="20">
        <v>44100</v>
      </c>
      <c r="F46" s="19">
        <v>44160</v>
      </c>
      <c r="G46" s="19">
        <v>44220</v>
      </c>
      <c r="H46" s="19">
        <v>44280</v>
      </c>
      <c r="I46" s="19">
        <v>6000</v>
      </c>
      <c r="J46" s="19">
        <v>0</v>
      </c>
      <c r="K46" s="19">
        <v>0</v>
      </c>
      <c r="L46" s="19">
        <v>6000</v>
      </c>
      <c r="M46" s="20" t="s">
        <v>20</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row>
    <row r="47" s="2" customFormat="1" ht="15.75" customHeight="1" spans="1:232">
      <c r="A47" s="21">
        <v>43896</v>
      </c>
      <c r="B47" s="22" t="s">
        <v>27</v>
      </c>
      <c r="C47" s="19">
        <v>100</v>
      </c>
      <c r="D47" s="22" t="s">
        <v>19</v>
      </c>
      <c r="E47" s="20">
        <v>3250</v>
      </c>
      <c r="F47" s="19">
        <v>3220</v>
      </c>
      <c r="G47" s="19">
        <v>3180</v>
      </c>
      <c r="H47" s="19">
        <v>0</v>
      </c>
      <c r="I47" s="19">
        <v>3000</v>
      </c>
      <c r="J47" s="19">
        <v>4000</v>
      </c>
      <c r="K47" s="19">
        <v>0</v>
      </c>
      <c r="L47" s="19">
        <v>7000</v>
      </c>
      <c r="M47" s="22" t="s">
        <v>17</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row>
    <row r="48" s="2" customFormat="1" ht="15.75" customHeight="1" spans="1:232">
      <c r="A48" s="21">
        <v>43896</v>
      </c>
      <c r="B48" s="22" t="s">
        <v>23</v>
      </c>
      <c r="C48" s="19">
        <v>100</v>
      </c>
      <c r="D48" s="22" t="s">
        <v>16</v>
      </c>
      <c r="E48" s="20">
        <v>44550</v>
      </c>
      <c r="F48" s="19">
        <v>44650</v>
      </c>
      <c r="G48" s="19">
        <v>44750</v>
      </c>
      <c r="H48" s="19">
        <v>0</v>
      </c>
      <c r="I48" s="19">
        <v>10000</v>
      </c>
      <c r="J48" s="19">
        <v>10000</v>
      </c>
      <c r="K48" s="19">
        <v>0</v>
      </c>
      <c r="L48" s="19">
        <v>20000</v>
      </c>
      <c r="M48" s="22" t="s">
        <v>17</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row>
    <row r="49" s="2" customFormat="1" ht="15.75" customHeight="1" spans="1:232">
      <c r="A49" s="21">
        <v>43895</v>
      </c>
      <c r="B49" s="22" t="s">
        <v>23</v>
      </c>
      <c r="C49" s="19">
        <v>100</v>
      </c>
      <c r="D49" s="22" t="s">
        <v>19</v>
      </c>
      <c r="E49" s="20">
        <v>43360</v>
      </c>
      <c r="F49" s="19">
        <v>43300</v>
      </c>
      <c r="G49" s="19">
        <v>43240</v>
      </c>
      <c r="H49" s="19">
        <v>43180</v>
      </c>
      <c r="I49" s="19">
        <v>6000</v>
      </c>
      <c r="J49" s="19">
        <v>0</v>
      </c>
      <c r="K49" s="19">
        <v>0</v>
      </c>
      <c r="L49" s="19">
        <v>6000</v>
      </c>
      <c r="M49" s="20" t="s">
        <v>20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row>
    <row r="50" s="2" customFormat="1" ht="15.75" customHeight="1" spans="1:232">
      <c r="A50" s="21">
        <v>43894</v>
      </c>
      <c r="B50" s="22" t="s">
        <v>23</v>
      </c>
      <c r="C50" s="19">
        <v>100</v>
      </c>
      <c r="D50" s="22" t="s">
        <v>16</v>
      </c>
      <c r="E50" s="20">
        <v>43400</v>
      </c>
      <c r="F50" s="19">
        <v>43460</v>
      </c>
      <c r="G50" s="19">
        <v>43520</v>
      </c>
      <c r="H50" s="19">
        <v>43580</v>
      </c>
      <c r="I50" s="19">
        <v>6000</v>
      </c>
      <c r="J50" s="19">
        <v>6000</v>
      </c>
      <c r="K50" s="19">
        <v>6000</v>
      </c>
      <c r="L50" s="19">
        <v>18000</v>
      </c>
      <c r="M50" s="22" t="s">
        <v>17</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row>
    <row r="51" s="2" customFormat="1" ht="15.75" customHeight="1" spans="1:232">
      <c r="A51" s="21">
        <v>43893</v>
      </c>
      <c r="B51" s="22" t="s">
        <v>27</v>
      </c>
      <c r="C51" s="19">
        <v>100</v>
      </c>
      <c r="D51" s="22" t="s">
        <v>16</v>
      </c>
      <c r="E51" s="20">
        <v>3555</v>
      </c>
      <c r="F51" s="19">
        <v>3585</v>
      </c>
      <c r="G51" s="19">
        <v>3620</v>
      </c>
      <c r="H51" s="19">
        <v>0</v>
      </c>
      <c r="I51" s="19">
        <v>0</v>
      </c>
      <c r="J51" s="19">
        <v>0</v>
      </c>
      <c r="K51" s="19">
        <v>0</v>
      </c>
      <c r="L51" s="19">
        <v>-3500</v>
      </c>
      <c r="M51" s="26" t="s">
        <v>22</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row>
    <row r="52" s="2" customFormat="1" ht="15.75" customHeight="1" spans="1:232">
      <c r="A52" s="21">
        <v>43893</v>
      </c>
      <c r="B52" s="22" t="s">
        <v>23</v>
      </c>
      <c r="C52" s="19">
        <v>100</v>
      </c>
      <c r="D52" s="22" t="s">
        <v>16</v>
      </c>
      <c r="E52" s="20">
        <v>42400</v>
      </c>
      <c r="F52" s="19">
        <v>42500</v>
      </c>
      <c r="G52" s="19">
        <v>42600</v>
      </c>
      <c r="H52" s="19">
        <v>0</v>
      </c>
      <c r="I52" s="19">
        <v>10000</v>
      </c>
      <c r="J52" s="19">
        <v>0</v>
      </c>
      <c r="K52" s="19">
        <v>0</v>
      </c>
      <c r="L52" s="19">
        <v>10000</v>
      </c>
      <c r="M52" s="20" t="s">
        <v>20</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row>
    <row r="53" s="2" customFormat="1" ht="15.75" customHeight="1" spans="1:232">
      <c r="A53" s="21">
        <v>43892</v>
      </c>
      <c r="B53" s="22" t="s">
        <v>23</v>
      </c>
      <c r="C53" s="19">
        <v>100</v>
      </c>
      <c r="D53" s="22" t="s">
        <v>16</v>
      </c>
      <c r="E53" s="20">
        <v>42180</v>
      </c>
      <c r="F53" s="19">
        <v>42240</v>
      </c>
      <c r="G53" s="19">
        <v>42300</v>
      </c>
      <c r="H53" s="19">
        <v>42360</v>
      </c>
      <c r="I53" s="19">
        <v>6000</v>
      </c>
      <c r="J53" s="19">
        <v>6000</v>
      </c>
      <c r="K53" s="19">
        <v>0</v>
      </c>
      <c r="L53" s="19">
        <v>12000</v>
      </c>
      <c r="M53" s="26" t="s">
        <v>26</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row>
    <row r="54" s="2" customFormat="1" ht="15.75" customHeight="1" spans="1:232">
      <c r="A54" s="21">
        <v>43889</v>
      </c>
      <c r="B54" s="22" t="s">
        <v>27</v>
      </c>
      <c r="C54" s="19">
        <v>100</v>
      </c>
      <c r="D54" s="22" t="s">
        <v>19</v>
      </c>
      <c r="E54" s="20">
        <v>3280</v>
      </c>
      <c r="F54" s="19">
        <v>3215</v>
      </c>
      <c r="G54" s="19">
        <v>3160</v>
      </c>
      <c r="H54" s="19">
        <v>0</v>
      </c>
      <c r="I54" s="19">
        <v>0</v>
      </c>
      <c r="J54" s="19">
        <v>0</v>
      </c>
      <c r="K54" s="19">
        <v>0</v>
      </c>
      <c r="L54" s="19">
        <v>0</v>
      </c>
      <c r="M54" s="26" t="s">
        <v>29</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row>
    <row r="55" s="2" customFormat="1" ht="15.75" customHeight="1" spans="1:232">
      <c r="A55" s="21">
        <v>43889</v>
      </c>
      <c r="B55" s="22" t="s">
        <v>23</v>
      </c>
      <c r="C55" s="19">
        <v>100</v>
      </c>
      <c r="D55" s="22" t="s">
        <v>19</v>
      </c>
      <c r="E55" s="20">
        <v>42430</v>
      </c>
      <c r="F55" s="19">
        <v>42330</v>
      </c>
      <c r="G55" s="19">
        <v>42200</v>
      </c>
      <c r="H55" s="19">
        <v>0</v>
      </c>
      <c r="I55" s="19">
        <v>10000</v>
      </c>
      <c r="J55" s="19">
        <v>0</v>
      </c>
      <c r="K55" s="19">
        <v>0</v>
      </c>
      <c r="L55" s="19">
        <v>10000</v>
      </c>
      <c r="M55" s="20" t="s">
        <v>20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row>
    <row r="56" s="2" customFormat="1" ht="15.75" customHeight="1" spans="1:232">
      <c r="A56" s="21">
        <v>43889</v>
      </c>
      <c r="B56" s="22" t="s">
        <v>27</v>
      </c>
      <c r="C56" s="19">
        <v>100</v>
      </c>
      <c r="D56" s="22" t="s">
        <v>19</v>
      </c>
      <c r="E56" s="20">
        <v>3300</v>
      </c>
      <c r="F56" s="19">
        <v>3270</v>
      </c>
      <c r="G56" s="19">
        <v>3230</v>
      </c>
      <c r="H56" s="19">
        <v>0</v>
      </c>
      <c r="I56" s="19">
        <v>0</v>
      </c>
      <c r="J56" s="19">
        <v>0</v>
      </c>
      <c r="K56" s="19">
        <v>0</v>
      </c>
      <c r="L56" s="19">
        <v>-3500</v>
      </c>
      <c r="M56" s="26" t="s">
        <v>22</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row>
    <row r="57" s="2" customFormat="1" ht="15.75" customHeight="1" spans="1:232">
      <c r="A57" s="21">
        <v>43888</v>
      </c>
      <c r="B57" s="22" t="s">
        <v>27</v>
      </c>
      <c r="C57" s="19">
        <v>100</v>
      </c>
      <c r="D57" s="22" t="s">
        <v>19</v>
      </c>
      <c r="E57" s="20">
        <v>3430</v>
      </c>
      <c r="F57" s="22">
        <v>3390</v>
      </c>
      <c r="G57" s="19">
        <v>3330</v>
      </c>
      <c r="H57" s="19">
        <v>0</v>
      </c>
      <c r="I57" s="19">
        <v>4000</v>
      </c>
      <c r="J57" s="19">
        <v>6000</v>
      </c>
      <c r="K57" s="19">
        <v>0</v>
      </c>
      <c r="L57" s="19">
        <f>I57+J57</f>
        <v>10000</v>
      </c>
      <c r="M57" s="22" t="s">
        <v>17</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row>
    <row r="58" s="2" customFormat="1" ht="15.75" customHeight="1" spans="1:232">
      <c r="A58" s="21">
        <v>43887</v>
      </c>
      <c r="B58" s="22" t="s">
        <v>23</v>
      </c>
      <c r="C58" s="19">
        <v>100</v>
      </c>
      <c r="D58" s="22" t="s">
        <v>19</v>
      </c>
      <c r="E58" s="20">
        <v>42500</v>
      </c>
      <c r="F58" s="19">
        <v>42350</v>
      </c>
      <c r="G58" s="19">
        <v>42200</v>
      </c>
      <c r="H58" s="19">
        <v>0</v>
      </c>
      <c r="I58" s="19">
        <v>15000</v>
      </c>
      <c r="J58" s="19">
        <v>15000</v>
      </c>
      <c r="K58" s="19">
        <v>0</v>
      </c>
      <c r="L58" s="19">
        <v>30000</v>
      </c>
      <c r="M58" s="22" t="s">
        <v>17</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row>
    <row r="59" s="2" customFormat="1" ht="15.75" customHeight="1" spans="1:232">
      <c r="A59" s="21">
        <v>43887</v>
      </c>
      <c r="B59" s="22" t="s">
        <v>27</v>
      </c>
      <c r="C59" s="19">
        <v>100</v>
      </c>
      <c r="D59" s="22" t="s">
        <v>19</v>
      </c>
      <c r="E59" s="20">
        <v>3550</v>
      </c>
      <c r="F59" s="19">
        <v>3550</v>
      </c>
      <c r="G59" s="19">
        <v>3470</v>
      </c>
      <c r="H59" s="19">
        <v>0</v>
      </c>
      <c r="I59" s="19">
        <v>0</v>
      </c>
      <c r="J59" s="19">
        <v>0</v>
      </c>
      <c r="K59" s="19">
        <v>0</v>
      </c>
      <c r="L59" s="19">
        <v>0</v>
      </c>
      <c r="M59" s="26" t="s">
        <v>29</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row>
    <row r="60" s="2" customFormat="1" ht="15.75" customHeight="1" spans="1:232">
      <c r="A60" s="21">
        <v>43886</v>
      </c>
      <c r="B60" s="22" t="s">
        <v>23</v>
      </c>
      <c r="C60" s="19">
        <v>100</v>
      </c>
      <c r="D60" s="22" t="s">
        <v>16</v>
      </c>
      <c r="E60" s="20">
        <v>42700</v>
      </c>
      <c r="F60" s="19">
        <v>42760</v>
      </c>
      <c r="G60" s="19">
        <v>42820</v>
      </c>
      <c r="H60" s="19">
        <v>42880</v>
      </c>
      <c r="I60" s="19">
        <v>6000</v>
      </c>
      <c r="J60" s="19">
        <v>0</v>
      </c>
      <c r="K60" s="19">
        <v>0</v>
      </c>
      <c r="L60" s="19">
        <v>6000</v>
      </c>
      <c r="M60" s="20" t="s">
        <v>20</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row>
    <row r="61" s="2" customFormat="1" ht="15.75" customHeight="1" spans="1:232">
      <c r="A61" s="21">
        <v>43886</v>
      </c>
      <c r="B61" s="22" t="s">
        <v>27</v>
      </c>
      <c r="C61" s="19">
        <v>100</v>
      </c>
      <c r="D61" s="22" t="s">
        <v>19</v>
      </c>
      <c r="E61" s="20">
        <v>3700</v>
      </c>
      <c r="F61" s="19">
        <v>3670</v>
      </c>
      <c r="G61" s="19">
        <v>3630</v>
      </c>
      <c r="H61" s="19">
        <v>0</v>
      </c>
      <c r="I61" s="19">
        <v>0</v>
      </c>
      <c r="J61" s="19">
        <v>0</v>
      </c>
      <c r="K61" s="19">
        <v>0</v>
      </c>
      <c r="L61" s="19">
        <v>0</v>
      </c>
      <c r="M61" s="26" t="s">
        <v>25</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row>
    <row r="62" s="2" customFormat="1" ht="15.75" customHeight="1" spans="1:232">
      <c r="A62" s="21">
        <v>43885</v>
      </c>
      <c r="B62" s="22" t="s">
        <v>27</v>
      </c>
      <c r="C62" s="19">
        <v>100</v>
      </c>
      <c r="D62" s="22" t="s">
        <v>19</v>
      </c>
      <c r="E62" s="20">
        <v>3720</v>
      </c>
      <c r="F62" s="19">
        <v>3680</v>
      </c>
      <c r="G62" s="19">
        <v>3640</v>
      </c>
      <c r="H62" s="19">
        <v>0</v>
      </c>
      <c r="I62" s="19">
        <v>0</v>
      </c>
      <c r="J62" s="19">
        <v>0</v>
      </c>
      <c r="K62" s="19">
        <v>0</v>
      </c>
      <c r="L62" s="19">
        <v>0</v>
      </c>
      <c r="M62" s="26" t="s">
        <v>25</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row>
    <row r="63" s="2" customFormat="1" ht="15.75" customHeight="1" spans="1:232">
      <c r="A63" s="21">
        <v>43881</v>
      </c>
      <c r="B63" s="22" t="s">
        <v>23</v>
      </c>
      <c r="C63" s="19">
        <v>100</v>
      </c>
      <c r="D63" s="22" t="s">
        <v>16</v>
      </c>
      <c r="E63" s="20">
        <v>41900</v>
      </c>
      <c r="F63" s="19">
        <v>42000</v>
      </c>
      <c r="G63" s="19">
        <v>42200</v>
      </c>
      <c r="H63" s="19">
        <v>0</v>
      </c>
      <c r="I63" s="19">
        <v>10000</v>
      </c>
      <c r="J63" s="19">
        <v>0</v>
      </c>
      <c r="K63" s="19">
        <v>0</v>
      </c>
      <c r="L63" s="19">
        <v>10000</v>
      </c>
      <c r="M63" s="20" t="s">
        <v>20</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row>
    <row r="64" s="2" customFormat="1" ht="15.75" customHeight="1" spans="1:232">
      <c r="A64" s="21">
        <v>43879</v>
      </c>
      <c r="B64" s="22" t="s">
        <v>27</v>
      </c>
      <c r="C64" s="19">
        <v>100</v>
      </c>
      <c r="D64" s="22" t="s">
        <v>19</v>
      </c>
      <c r="E64" s="20">
        <v>3665</v>
      </c>
      <c r="F64" s="19">
        <v>3625</v>
      </c>
      <c r="G64" s="19">
        <v>3590</v>
      </c>
      <c r="H64" s="19">
        <v>0</v>
      </c>
      <c r="I64" s="19">
        <v>0</v>
      </c>
      <c r="J64" s="19">
        <v>0</v>
      </c>
      <c r="K64" s="19">
        <v>0</v>
      </c>
      <c r="L64" s="19">
        <v>-3500</v>
      </c>
      <c r="M64" s="26" t="s">
        <v>22</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row>
    <row r="65" s="2" customFormat="1" ht="15.75" customHeight="1" spans="1:232">
      <c r="A65" s="21">
        <v>43875</v>
      </c>
      <c r="B65" s="22" t="s">
        <v>27</v>
      </c>
      <c r="C65" s="19">
        <v>100</v>
      </c>
      <c r="D65" s="22" t="s">
        <v>16</v>
      </c>
      <c r="E65" s="20">
        <v>3700</v>
      </c>
      <c r="F65" s="19">
        <v>3730</v>
      </c>
      <c r="G65" s="19">
        <v>3760</v>
      </c>
      <c r="H65" s="19">
        <v>0</v>
      </c>
      <c r="I65" s="19">
        <v>3000</v>
      </c>
      <c r="J65" s="19">
        <v>0</v>
      </c>
      <c r="K65" s="19">
        <v>0</v>
      </c>
      <c r="L65" s="19">
        <v>3000</v>
      </c>
      <c r="M65" s="20" t="s">
        <v>20</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row>
    <row r="66" s="2" customFormat="1" ht="15.75" customHeight="1" spans="1:232">
      <c r="A66" s="21">
        <v>43874</v>
      </c>
      <c r="B66" s="22" t="s">
        <v>23</v>
      </c>
      <c r="C66" s="19">
        <v>100</v>
      </c>
      <c r="D66" s="22" t="s">
        <v>16</v>
      </c>
      <c r="E66" s="20">
        <v>40640</v>
      </c>
      <c r="F66" s="19">
        <v>40700</v>
      </c>
      <c r="G66" s="19">
        <v>40760</v>
      </c>
      <c r="H66" s="19">
        <v>40820</v>
      </c>
      <c r="I66" s="19">
        <v>0</v>
      </c>
      <c r="J66" s="19">
        <v>0</v>
      </c>
      <c r="K66" s="19">
        <v>0</v>
      </c>
      <c r="L66" s="19">
        <v>0</v>
      </c>
      <c r="M66" s="26" t="s">
        <v>29</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row>
    <row r="67" s="2" customFormat="1" ht="15.75" customHeight="1" spans="1:232">
      <c r="A67" s="21">
        <v>43874</v>
      </c>
      <c r="B67" s="22" t="s">
        <v>27</v>
      </c>
      <c r="C67" s="19">
        <v>100</v>
      </c>
      <c r="D67" s="22" t="s">
        <v>19</v>
      </c>
      <c r="E67" s="20">
        <v>3630</v>
      </c>
      <c r="F67" s="19">
        <v>3600</v>
      </c>
      <c r="G67" s="19">
        <v>3570</v>
      </c>
      <c r="H67" s="19">
        <v>0</v>
      </c>
      <c r="I67" s="19">
        <v>0</v>
      </c>
      <c r="J67" s="19">
        <v>0</v>
      </c>
      <c r="K67" s="19">
        <v>0</v>
      </c>
      <c r="L67" s="19">
        <v>-4000</v>
      </c>
      <c r="M67" s="26" t="s">
        <v>22</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row>
    <row r="68" s="2" customFormat="1" ht="15.75" customHeight="1" spans="1:232">
      <c r="A68" s="21">
        <v>43873</v>
      </c>
      <c r="B68" s="22" t="s">
        <v>27</v>
      </c>
      <c r="C68" s="19">
        <v>100</v>
      </c>
      <c r="D68" s="22" t="s">
        <v>16</v>
      </c>
      <c r="E68" s="20">
        <v>3620</v>
      </c>
      <c r="F68" s="19">
        <v>3650</v>
      </c>
      <c r="G68" s="19">
        <v>3690</v>
      </c>
      <c r="H68" s="19">
        <v>0</v>
      </c>
      <c r="I68" s="19">
        <v>3000</v>
      </c>
      <c r="J68" s="19">
        <v>4000</v>
      </c>
      <c r="K68" s="19">
        <v>0</v>
      </c>
      <c r="L68" s="19">
        <v>7000</v>
      </c>
      <c r="M68" s="22" t="s">
        <v>17</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row>
    <row r="69" s="2" customFormat="1" ht="15.75" customHeight="1" spans="1:232">
      <c r="A69" s="21">
        <v>43873</v>
      </c>
      <c r="B69" s="22" t="s">
        <v>23</v>
      </c>
      <c r="C69" s="19">
        <v>100</v>
      </c>
      <c r="D69" s="22" t="s">
        <v>16</v>
      </c>
      <c r="E69" s="20">
        <v>40400</v>
      </c>
      <c r="F69" s="19">
        <v>40460</v>
      </c>
      <c r="G69" s="19">
        <v>40520</v>
      </c>
      <c r="H69" s="19">
        <v>40580</v>
      </c>
      <c r="I69" s="19">
        <v>6000</v>
      </c>
      <c r="J69" s="19">
        <v>0</v>
      </c>
      <c r="K69" s="19">
        <v>0</v>
      </c>
      <c r="L69" s="19">
        <v>6000</v>
      </c>
      <c r="M69" s="20" t="s">
        <v>20</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row>
    <row r="70" s="2" customFormat="1" ht="15.75" customHeight="1" spans="1:232">
      <c r="A70" s="21">
        <v>43872</v>
      </c>
      <c r="B70" s="22" t="s">
        <v>27</v>
      </c>
      <c r="C70" s="19">
        <v>100</v>
      </c>
      <c r="D70" s="22" t="s">
        <v>16</v>
      </c>
      <c r="E70" s="20">
        <v>3590</v>
      </c>
      <c r="F70" s="19">
        <v>3620</v>
      </c>
      <c r="G70" s="19">
        <v>3650</v>
      </c>
      <c r="H70" s="19">
        <v>0</v>
      </c>
      <c r="I70" s="19">
        <v>0</v>
      </c>
      <c r="J70" s="19">
        <v>0</v>
      </c>
      <c r="K70" s="19">
        <v>0</v>
      </c>
      <c r="L70" s="19">
        <v>0</v>
      </c>
      <c r="M70" s="26" t="s">
        <v>29</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row>
    <row r="71" s="2" customFormat="1" ht="15.75" customHeight="1" spans="1:232">
      <c r="A71" s="21">
        <v>43871</v>
      </c>
      <c r="B71" s="22" t="s">
        <v>27</v>
      </c>
      <c r="C71" s="19">
        <v>100</v>
      </c>
      <c r="D71" s="22" t="s">
        <v>16</v>
      </c>
      <c r="E71" s="20">
        <v>3590</v>
      </c>
      <c r="F71" s="19">
        <v>3620</v>
      </c>
      <c r="G71" s="19">
        <v>3650</v>
      </c>
      <c r="H71" s="19">
        <v>0</v>
      </c>
      <c r="I71" s="19">
        <v>0</v>
      </c>
      <c r="J71" s="19">
        <v>0</v>
      </c>
      <c r="K71" s="19">
        <v>0</v>
      </c>
      <c r="L71" s="19">
        <v>-3500</v>
      </c>
      <c r="M71" s="26" t="s">
        <v>22</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row>
    <row r="72" s="2" customFormat="1" ht="15.75" customHeight="1" spans="1:232">
      <c r="A72" s="21">
        <v>43871</v>
      </c>
      <c r="B72" s="22" t="s">
        <v>27</v>
      </c>
      <c r="C72" s="19">
        <v>100</v>
      </c>
      <c r="D72" s="22" t="s">
        <v>19</v>
      </c>
      <c r="E72" s="20">
        <v>3580</v>
      </c>
      <c r="F72" s="19">
        <v>3550</v>
      </c>
      <c r="G72" s="19">
        <v>3510</v>
      </c>
      <c r="H72" s="19">
        <v>0</v>
      </c>
      <c r="I72" s="19">
        <v>0</v>
      </c>
      <c r="J72" s="19">
        <v>0</v>
      </c>
      <c r="K72" s="19">
        <v>0</v>
      </c>
      <c r="L72" s="19">
        <v>0</v>
      </c>
      <c r="M72" s="26" t="s">
        <v>29</v>
      </c>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row>
    <row r="73" s="2" customFormat="1" ht="15.75" customHeight="1" spans="1:232">
      <c r="A73" s="21">
        <v>43868</v>
      </c>
      <c r="B73" s="22" t="s">
        <v>27</v>
      </c>
      <c r="C73" s="19">
        <v>100</v>
      </c>
      <c r="D73" s="22" t="s">
        <v>19</v>
      </c>
      <c r="E73" s="20">
        <v>3625</v>
      </c>
      <c r="F73" s="19">
        <v>3600</v>
      </c>
      <c r="G73" s="19">
        <v>3575</v>
      </c>
      <c r="H73" s="19">
        <v>3550</v>
      </c>
      <c r="I73" s="19">
        <v>2500</v>
      </c>
      <c r="J73" s="19">
        <v>0</v>
      </c>
      <c r="K73" s="19">
        <v>0</v>
      </c>
      <c r="L73" s="19">
        <v>2500</v>
      </c>
      <c r="M73" s="20" t="s">
        <v>20</v>
      </c>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row>
    <row r="74" s="2" customFormat="1" ht="15.75" customHeight="1" spans="1:232">
      <c r="A74" s="21">
        <v>43868</v>
      </c>
      <c r="B74" s="22" t="s">
        <v>23</v>
      </c>
      <c r="C74" s="19">
        <v>100</v>
      </c>
      <c r="D74" s="22" t="s">
        <v>16</v>
      </c>
      <c r="E74" s="20">
        <v>40400</v>
      </c>
      <c r="F74" s="19">
        <v>40475</v>
      </c>
      <c r="G74" s="19">
        <v>40550</v>
      </c>
      <c r="H74" s="19">
        <v>0</v>
      </c>
      <c r="I74" s="19">
        <v>7500</v>
      </c>
      <c r="J74" s="19">
        <v>7500</v>
      </c>
      <c r="K74" s="19">
        <v>0</v>
      </c>
      <c r="L74" s="19">
        <f>I74+J74</f>
        <v>15000</v>
      </c>
      <c r="M74" s="22" t="s">
        <v>17</v>
      </c>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row>
    <row r="75" s="2" customFormat="1" ht="15.75" customHeight="1" spans="1:232">
      <c r="A75" s="21">
        <v>43867</v>
      </c>
      <c r="B75" s="22" t="s">
        <v>27</v>
      </c>
      <c r="C75" s="19">
        <v>100</v>
      </c>
      <c r="D75" s="22" t="s">
        <v>19</v>
      </c>
      <c r="E75" s="20">
        <v>3670</v>
      </c>
      <c r="F75" s="19">
        <v>3635</v>
      </c>
      <c r="G75" s="19">
        <v>3600</v>
      </c>
      <c r="H75" s="19">
        <v>0</v>
      </c>
      <c r="I75" s="19">
        <v>3500</v>
      </c>
      <c r="J75" s="19">
        <v>0</v>
      </c>
      <c r="K75" s="19">
        <v>0</v>
      </c>
      <c r="L75" s="19">
        <v>3500</v>
      </c>
      <c r="M75" s="20" t="s">
        <v>20</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row>
    <row r="76" s="2" customFormat="1" ht="15.75" customHeight="1" spans="1:232">
      <c r="A76" s="21">
        <v>43866</v>
      </c>
      <c r="B76" s="22" t="s">
        <v>27</v>
      </c>
      <c r="C76" s="19">
        <v>100</v>
      </c>
      <c r="D76" s="22" t="s">
        <v>16</v>
      </c>
      <c r="E76" s="20">
        <v>3640</v>
      </c>
      <c r="F76" s="19">
        <v>3680</v>
      </c>
      <c r="G76" s="19">
        <v>3720</v>
      </c>
      <c r="H76" s="19">
        <v>0</v>
      </c>
      <c r="I76" s="19">
        <v>4000</v>
      </c>
      <c r="J76" s="19">
        <v>0</v>
      </c>
      <c r="K76" s="19">
        <v>0</v>
      </c>
      <c r="L76" s="19">
        <v>4000</v>
      </c>
      <c r="M76" s="26" t="s">
        <v>20</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row>
    <row r="77" s="2" customFormat="1" ht="15.75" customHeight="1" spans="1:232">
      <c r="A77" s="21">
        <v>43866</v>
      </c>
      <c r="B77" s="22" t="s">
        <v>18</v>
      </c>
      <c r="C77" s="19">
        <v>100</v>
      </c>
      <c r="D77" s="22" t="s">
        <v>19</v>
      </c>
      <c r="E77" s="20">
        <v>40000</v>
      </c>
      <c r="F77" s="19">
        <v>39900</v>
      </c>
      <c r="G77" s="19">
        <v>39750</v>
      </c>
      <c r="H77" s="19">
        <v>0</v>
      </c>
      <c r="I77" s="19">
        <v>0</v>
      </c>
      <c r="J77" s="19">
        <v>0</v>
      </c>
      <c r="K77" s="19">
        <v>0</v>
      </c>
      <c r="L77" s="19">
        <v>0</v>
      </c>
      <c r="M77" s="20" t="s">
        <v>30</v>
      </c>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row>
    <row r="78" s="2" customFormat="1" ht="15.75" customHeight="1" spans="1:232">
      <c r="A78" s="21">
        <v>43865</v>
      </c>
      <c r="B78" s="19" t="s">
        <v>21</v>
      </c>
      <c r="C78" s="19">
        <v>100</v>
      </c>
      <c r="D78" s="22" t="s">
        <v>16</v>
      </c>
      <c r="E78" s="20">
        <v>3640</v>
      </c>
      <c r="F78" s="19">
        <v>3680</v>
      </c>
      <c r="G78" s="19">
        <v>3720</v>
      </c>
      <c r="H78" s="19">
        <v>0</v>
      </c>
      <c r="I78" s="19">
        <v>4000</v>
      </c>
      <c r="J78" s="19">
        <v>0</v>
      </c>
      <c r="K78" s="19">
        <v>0</v>
      </c>
      <c r="L78" s="19">
        <v>4000</v>
      </c>
      <c r="M78" s="26" t="s">
        <v>20</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row>
    <row r="79" s="2" customFormat="1" ht="15.75" customHeight="1" spans="1:232">
      <c r="A79" s="21">
        <v>43861</v>
      </c>
      <c r="B79" s="22" t="s">
        <v>31</v>
      </c>
      <c r="C79" s="19">
        <v>100</v>
      </c>
      <c r="D79" s="22" t="s">
        <v>19</v>
      </c>
      <c r="E79" s="20">
        <v>3750</v>
      </c>
      <c r="F79" s="19">
        <v>3720</v>
      </c>
      <c r="G79" s="19">
        <v>3690</v>
      </c>
      <c r="H79" s="19">
        <v>0</v>
      </c>
      <c r="I79" s="19">
        <v>0</v>
      </c>
      <c r="J79" s="19">
        <v>0</v>
      </c>
      <c r="K79" s="19">
        <v>0</v>
      </c>
      <c r="L79" s="19">
        <v>-3500</v>
      </c>
      <c r="M79" s="26" t="s">
        <v>22</v>
      </c>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row>
    <row r="80" s="2" customFormat="1" ht="15.75" customHeight="1" spans="1:232">
      <c r="A80" s="21">
        <v>43861</v>
      </c>
      <c r="B80" s="22" t="s">
        <v>23</v>
      </c>
      <c r="C80" s="19">
        <v>100</v>
      </c>
      <c r="D80" s="22" t="s">
        <v>16</v>
      </c>
      <c r="E80" s="20">
        <v>40800</v>
      </c>
      <c r="F80" s="19">
        <v>40900</v>
      </c>
      <c r="G80" s="19">
        <v>41000</v>
      </c>
      <c r="H80" s="19">
        <v>0</v>
      </c>
      <c r="I80" s="19">
        <v>10000</v>
      </c>
      <c r="J80" s="19">
        <v>10000</v>
      </c>
      <c r="K80" s="19">
        <v>0</v>
      </c>
      <c r="L80" s="19">
        <v>20000</v>
      </c>
      <c r="M80" s="22" t="s">
        <v>17</v>
      </c>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row>
    <row r="81" s="2" customFormat="1" ht="15.75" customHeight="1" spans="1:232">
      <c r="A81" s="21">
        <v>43860</v>
      </c>
      <c r="B81" s="22" t="s">
        <v>31</v>
      </c>
      <c r="C81" s="19">
        <v>100</v>
      </c>
      <c r="D81" s="22" t="s">
        <v>19</v>
      </c>
      <c r="E81" s="20">
        <v>3750</v>
      </c>
      <c r="F81" s="19">
        <v>3720</v>
      </c>
      <c r="G81" s="19">
        <v>3690</v>
      </c>
      <c r="H81" s="19">
        <v>0</v>
      </c>
      <c r="I81" s="19">
        <v>3000</v>
      </c>
      <c r="J81" s="19">
        <v>0</v>
      </c>
      <c r="K81" s="19">
        <v>0</v>
      </c>
      <c r="L81" s="19">
        <v>3000</v>
      </c>
      <c r="M81" s="26" t="s">
        <v>20</v>
      </c>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row>
    <row r="82" s="2" customFormat="1" ht="15.75" customHeight="1" spans="1:232">
      <c r="A82" s="21">
        <v>43860</v>
      </c>
      <c r="B82" s="22" t="s">
        <v>23</v>
      </c>
      <c r="C82" s="19">
        <v>100</v>
      </c>
      <c r="D82" s="22" t="s">
        <v>16</v>
      </c>
      <c r="E82" s="20">
        <v>40600</v>
      </c>
      <c r="F82" s="19">
        <v>40700</v>
      </c>
      <c r="G82" s="19">
        <v>40800</v>
      </c>
      <c r="H82" s="19">
        <v>0</v>
      </c>
      <c r="I82" s="19">
        <v>10000</v>
      </c>
      <c r="J82" s="19">
        <v>0</v>
      </c>
      <c r="K82" s="19">
        <v>0</v>
      </c>
      <c r="L82" s="19">
        <v>10000</v>
      </c>
      <c r="M82" s="26" t="s">
        <v>20</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row>
    <row r="83" s="2" customFormat="1" ht="15.75" customHeight="1" spans="1:232">
      <c r="A83" s="21">
        <v>43859</v>
      </c>
      <c r="B83" s="22" t="s">
        <v>21</v>
      </c>
      <c r="C83" s="19">
        <v>100</v>
      </c>
      <c r="D83" s="22" t="s">
        <v>19</v>
      </c>
      <c r="E83" s="20">
        <v>3850</v>
      </c>
      <c r="F83" s="19">
        <v>3820</v>
      </c>
      <c r="G83" s="19">
        <v>3790</v>
      </c>
      <c r="H83" s="19">
        <v>0</v>
      </c>
      <c r="I83" s="19">
        <v>3000</v>
      </c>
      <c r="J83" s="19">
        <v>3000</v>
      </c>
      <c r="K83" s="19">
        <v>0</v>
      </c>
      <c r="L83" s="19">
        <v>6000</v>
      </c>
      <c r="M83" s="22" t="s">
        <v>17</v>
      </c>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row>
    <row r="84" s="2" customFormat="1" ht="15.75" customHeight="1" spans="1:232">
      <c r="A84" s="21">
        <v>43859</v>
      </c>
      <c r="B84" s="22" t="s">
        <v>23</v>
      </c>
      <c r="C84" s="19">
        <v>100</v>
      </c>
      <c r="D84" s="22" t="s">
        <v>16</v>
      </c>
      <c r="E84" s="20">
        <v>40200</v>
      </c>
      <c r="F84" s="19">
        <v>40300</v>
      </c>
      <c r="G84" s="19">
        <v>40400</v>
      </c>
      <c r="H84" s="19">
        <v>0</v>
      </c>
      <c r="I84" s="19">
        <v>10000</v>
      </c>
      <c r="J84" s="19">
        <v>0</v>
      </c>
      <c r="K84" s="19">
        <v>0</v>
      </c>
      <c r="L84" s="19">
        <v>10000</v>
      </c>
      <c r="M84" s="26" t="s">
        <v>20</v>
      </c>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row>
    <row r="85" s="2" customFormat="1" ht="15.75" customHeight="1" spans="1:232">
      <c r="A85" s="21">
        <v>43858</v>
      </c>
      <c r="B85" s="22" t="s">
        <v>21</v>
      </c>
      <c r="C85" s="19">
        <v>100</v>
      </c>
      <c r="D85" s="22" t="s">
        <v>16</v>
      </c>
      <c r="E85" s="20">
        <v>3810</v>
      </c>
      <c r="F85" s="19">
        <v>3840</v>
      </c>
      <c r="G85" s="19">
        <v>3880</v>
      </c>
      <c r="H85" s="19">
        <v>0</v>
      </c>
      <c r="I85" s="19">
        <v>3000</v>
      </c>
      <c r="J85" s="19">
        <v>0</v>
      </c>
      <c r="K85" s="19">
        <v>0</v>
      </c>
      <c r="L85" s="19">
        <v>3000</v>
      </c>
      <c r="M85" s="26" t="s">
        <v>20</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row>
    <row r="86" s="2" customFormat="1" ht="15.75" customHeight="1" spans="1:232">
      <c r="A86" s="21">
        <v>43857</v>
      </c>
      <c r="B86" s="22" t="s">
        <v>21</v>
      </c>
      <c r="C86" s="19">
        <v>100</v>
      </c>
      <c r="D86" s="22" t="s">
        <v>19</v>
      </c>
      <c r="E86" s="20">
        <v>3760</v>
      </c>
      <c r="F86" s="19">
        <v>3710</v>
      </c>
      <c r="G86" s="19">
        <v>3670</v>
      </c>
      <c r="H86" s="19">
        <v>0</v>
      </c>
      <c r="I86" s="19">
        <v>0</v>
      </c>
      <c r="J86" s="19">
        <v>0</v>
      </c>
      <c r="K86" s="19">
        <v>0</v>
      </c>
      <c r="L86" s="19">
        <v>-3500</v>
      </c>
      <c r="M86" s="26" t="s">
        <v>22</v>
      </c>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row>
    <row r="87" s="2" customFormat="1" ht="15.75" customHeight="1" spans="1:232">
      <c r="A87" s="21">
        <v>43857</v>
      </c>
      <c r="B87" s="22" t="s">
        <v>21</v>
      </c>
      <c r="C87" s="19">
        <v>100</v>
      </c>
      <c r="D87" s="22" t="s">
        <v>19</v>
      </c>
      <c r="E87" s="20">
        <v>3750</v>
      </c>
      <c r="F87" s="19">
        <v>3715</v>
      </c>
      <c r="G87" s="19">
        <v>3660</v>
      </c>
      <c r="H87" s="19">
        <v>0</v>
      </c>
      <c r="I87" s="19">
        <v>0</v>
      </c>
      <c r="J87" s="19">
        <v>0</v>
      </c>
      <c r="K87" s="19">
        <v>0</v>
      </c>
      <c r="L87" s="19">
        <v>-3500</v>
      </c>
      <c r="M87" s="26" t="s">
        <v>22</v>
      </c>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row>
    <row r="88" s="2" customFormat="1" ht="15.75" customHeight="1" spans="1:232">
      <c r="A88" s="21">
        <v>43854</v>
      </c>
      <c r="B88" s="22" t="s">
        <v>21</v>
      </c>
      <c r="C88" s="19">
        <v>100</v>
      </c>
      <c r="D88" s="22" t="s">
        <v>19</v>
      </c>
      <c r="E88" s="20">
        <v>3960</v>
      </c>
      <c r="F88" s="19">
        <v>3920</v>
      </c>
      <c r="G88" s="19">
        <v>3880</v>
      </c>
      <c r="H88" s="22">
        <v>0</v>
      </c>
      <c r="I88" s="19">
        <v>4000</v>
      </c>
      <c r="J88" s="19">
        <v>4000</v>
      </c>
      <c r="K88" s="19">
        <v>0</v>
      </c>
      <c r="L88" s="19">
        <v>8000</v>
      </c>
      <c r="M88" s="22" t="s">
        <v>17</v>
      </c>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row>
    <row r="89" s="2" customFormat="1" ht="15.75" customHeight="1" spans="1:232">
      <c r="A89" s="21">
        <v>43853</v>
      </c>
      <c r="B89" s="22" t="s">
        <v>21</v>
      </c>
      <c r="C89" s="19">
        <v>100</v>
      </c>
      <c r="D89" s="22" t="s">
        <v>19</v>
      </c>
      <c r="E89" s="20">
        <v>3980</v>
      </c>
      <c r="F89" s="19">
        <v>3950</v>
      </c>
      <c r="G89" s="19">
        <v>3920</v>
      </c>
      <c r="H89" s="19">
        <v>0</v>
      </c>
      <c r="I89" s="19">
        <v>3000</v>
      </c>
      <c r="J89" s="19">
        <v>0</v>
      </c>
      <c r="K89" s="19">
        <v>0</v>
      </c>
      <c r="L89" s="19">
        <v>3000</v>
      </c>
      <c r="M89" s="26" t="s">
        <v>20</v>
      </c>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row>
    <row r="90" s="2" customFormat="1" ht="15.75" customHeight="1" spans="1:232">
      <c r="A90" s="21">
        <v>43851</v>
      </c>
      <c r="B90" s="22" t="s">
        <v>21</v>
      </c>
      <c r="C90" s="19">
        <v>100</v>
      </c>
      <c r="D90" s="22" t="s">
        <v>19</v>
      </c>
      <c r="E90" s="20">
        <v>4140</v>
      </c>
      <c r="F90" s="19">
        <v>4100</v>
      </c>
      <c r="G90" s="19">
        <v>4050</v>
      </c>
      <c r="H90" s="19">
        <v>0</v>
      </c>
      <c r="I90" s="19">
        <v>0</v>
      </c>
      <c r="J90" s="19">
        <v>0</v>
      </c>
      <c r="K90" s="19">
        <v>0</v>
      </c>
      <c r="L90" s="19">
        <v>-3700</v>
      </c>
      <c r="M90" s="26" t="s">
        <v>22</v>
      </c>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row>
    <row r="91" s="2" customFormat="1" ht="15.75" customHeight="1" spans="1:232">
      <c r="A91" s="21">
        <v>43851</v>
      </c>
      <c r="B91" s="22" t="s">
        <v>23</v>
      </c>
      <c r="C91" s="19">
        <v>100</v>
      </c>
      <c r="D91" s="22" t="s">
        <v>16</v>
      </c>
      <c r="E91" s="20">
        <v>40150</v>
      </c>
      <c r="F91" s="19">
        <v>40250</v>
      </c>
      <c r="G91" s="19">
        <v>40350</v>
      </c>
      <c r="H91" s="19">
        <v>0</v>
      </c>
      <c r="I91" s="19">
        <v>0</v>
      </c>
      <c r="J91" s="19">
        <v>0</v>
      </c>
      <c r="K91" s="19">
        <v>0</v>
      </c>
      <c r="L91" s="19">
        <v>0</v>
      </c>
      <c r="M91" s="26" t="s">
        <v>30</v>
      </c>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row>
    <row r="92" s="2" customFormat="1" ht="15" spans="1:232">
      <c r="A92" s="21">
        <v>43850</v>
      </c>
      <c r="B92" s="22" t="s">
        <v>21</v>
      </c>
      <c r="C92" s="19">
        <v>100</v>
      </c>
      <c r="D92" s="22" t="s">
        <v>19</v>
      </c>
      <c r="E92" s="20">
        <v>4190</v>
      </c>
      <c r="F92" s="19">
        <v>4155</v>
      </c>
      <c r="G92" s="19">
        <v>4115</v>
      </c>
      <c r="H92" s="19">
        <v>0</v>
      </c>
      <c r="I92" s="19">
        <v>0</v>
      </c>
      <c r="J92" s="19">
        <v>0</v>
      </c>
      <c r="K92" s="19">
        <v>0</v>
      </c>
      <c r="L92" s="19">
        <v>0</v>
      </c>
      <c r="M92" s="26" t="s">
        <v>32</v>
      </c>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row>
    <row r="93" s="2" customFormat="1" ht="15" spans="1:232">
      <c r="A93" s="21">
        <v>43847</v>
      </c>
      <c r="B93" s="22" t="s">
        <v>21</v>
      </c>
      <c r="C93" s="19">
        <v>100</v>
      </c>
      <c r="D93" s="22" t="s">
        <v>16</v>
      </c>
      <c r="E93" s="20">
        <v>4170</v>
      </c>
      <c r="F93" s="19">
        <v>4200</v>
      </c>
      <c r="G93" s="19">
        <v>4240</v>
      </c>
      <c r="H93" s="19">
        <v>0</v>
      </c>
      <c r="I93" s="19">
        <v>2000</v>
      </c>
      <c r="J93" s="19">
        <v>0</v>
      </c>
      <c r="K93" s="19">
        <v>0</v>
      </c>
      <c r="L93" s="19">
        <v>2000</v>
      </c>
      <c r="M93" s="26" t="s">
        <v>33</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row>
    <row r="94" s="2" customFormat="1" ht="15" spans="1:232">
      <c r="A94" s="21">
        <v>43846</v>
      </c>
      <c r="B94" s="22" t="s">
        <v>23</v>
      </c>
      <c r="C94" s="19">
        <v>100</v>
      </c>
      <c r="D94" s="22" t="s">
        <v>16</v>
      </c>
      <c r="E94" s="20">
        <v>39750</v>
      </c>
      <c r="F94" s="19">
        <v>39830</v>
      </c>
      <c r="G94" s="19">
        <v>39930</v>
      </c>
      <c r="H94" s="19">
        <v>0</v>
      </c>
      <c r="I94" s="19">
        <v>0</v>
      </c>
      <c r="J94" s="19">
        <v>0</v>
      </c>
      <c r="K94" s="19">
        <v>0</v>
      </c>
      <c r="L94" s="19">
        <v>-10000</v>
      </c>
      <c r="M94" s="26" t="s">
        <v>22</v>
      </c>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row>
    <row r="95" s="2" customFormat="1" ht="15" spans="1:232">
      <c r="A95" s="21">
        <v>43846</v>
      </c>
      <c r="B95" s="22" t="s">
        <v>21</v>
      </c>
      <c r="C95" s="19">
        <v>100</v>
      </c>
      <c r="D95" s="22" t="s">
        <v>16</v>
      </c>
      <c r="E95" s="20">
        <v>4125</v>
      </c>
      <c r="F95" s="19">
        <v>4150</v>
      </c>
      <c r="G95" s="19">
        <v>4190</v>
      </c>
      <c r="H95" s="19">
        <v>0</v>
      </c>
      <c r="I95" s="19">
        <v>0</v>
      </c>
      <c r="J95" s="19">
        <v>0</v>
      </c>
      <c r="K95" s="19">
        <v>0</v>
      </c>
      <c r="L95" s="19">
        <v>0</v>
      </c>
      <c r="M95" s="26" t="s">
        <v>34</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row>
    <row r="96" s="2" customFormat="1" ht="15" spans="1:232">
      <c r="A96" s="21">
        <v>43844</v>
      </c>
      <c r="B96" s="22" t="s">
        <v>21</v>
      </c>
      <c r="C96" s="19">
        <v>100</v>
      </c>
      <c r="D96" s="22" t="s">
        <v>16</v>
      </c>
      <c r="E96" s="20">
        <v>4140</v>
      </c>
      <c r="F96" s="19">
        <v>4180</v>
      </c>
      <c r="G96" s="19">
        <v>4230</v>
      </c>
      <c r="H96" s="19">
        <v>0</v>
      </c>
      <c r="I96" s="19">
        <v>0</v>
      </c>
      <c r="J96" s="19">
        <v>0</v>
      </c>
      <c r="K96" s="19">
        <v>0</v>
      </c>
      <c r="L96" s="19">
        <v>0</v>
      </c>
      <c r="M96" s="26" t="s">
        <v>25</v>
      </c>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row>
    <row r="97" s="2" customFormat="1" ht="15" spans="1:232">
      <c r="A97" s="21">
        <v>43843</v>
      </c>
      <c r="B97" s="22" t="s">
        <v>21</v>
      </c>
      <c r="C97" s="19">
        <v>100</v>
      </c>
      <c r="D97" s="22" t="s">
        <v>16</v>
      </c>
      <c r="E97" s="20">
        <v>4200</v>
      </c>
      <c r="F97" s="19">
        <v>4220</v>
      </c>
      <c r="G97" s="19">
        <v>4250</v>
      </c>
      <c r="H97" s="19">
        <v>0</v>
      </c>
      <c r="I97" s="19">
        <v>0</v>
      </c>
      <c r="J97" s="19">
        <v>0</v>
      </c>
      <c r="K97" s="19">
        <v>0</v>
      </c>
      <c r="L97" s="19">
        <v>0</v>
      </c>
      <c r="M97" s="26" t="s">
        <v>25</v>
      </c>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row>
    <row r="98" s="2" customFormat="1" ht="15" spans="1:232">
      <c r="A98" s="21">
        <v>43840</v>
      </c>
      <c r="B98" s="22" t="s">
        <v>21</v>
      </c>
      <c r="C98" s="19">
        <v>100</v>
      </c>
      <c r="D98" s="22" t="s">
        <v>16</v>
      </c>
      <c r="E98" s="20">
        <v>4240</v>
      </c>
      <c r="F98" s="19">
        <v>4280</v>
      </c>
      <c r="G98" s="19">
        <v>4330</v>
      </c>
      <c r="H98" s="19">
        <v>0</v>
      </c>
      <c r="I98" s="19">
        <v>0</v>
      </c>
      <c r="J98" s="19">
        <v>0</v>
      </c>
      <c r="K98" s="19">
        <v>0</v>
      </c>
      <c r="L98" s="19">
        <v>0</v>
      </c>
      <c r="M98" s="26" t="s">
        <v>29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row>
    <row r="99" s="2" customFormat="1" ht="15" spans="1:232">
      <c r="A99" s="21">
        <v>43840</v>
      </c>
      <c r="B99" s="22" t="s">
        <v>23</v>
      </c>
      <c r="C99" s="19">
        <v>100</v>
      </c>
      <c r="D99" s="22" t="s">
        <v>16</v>
      </c>
      <c r="E99" s="20">
        <v>39750</v>
      </c>
      <c r="F99" s="19">
        <v>39850</v>
      </c>
      <c r="G99" s="19">
        <v>40000</v>
      </c>
      <c r="H99" s="19">
        <v>0</v>
      </c>
      <c r="I99" s="19">
        <v>10000</v>
      </c>
      <c r="J99" s="19">
        <v>0</v>
      </c>
      <c r="K99" s="19">
        <v>0</v>
      </c>
      <c r="L99" s="19">
        <v>10000</v>
      </c>
      <c r="M99" s="26" t="s">
        <v>20</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row>
    <row r="100" s="2" customFormat="1" ht="15" spans="1:232">
      <c r="A100" s="21">
        <v>43839</v>
      </c>
      <c r="B100" s="22" t="s">
        <v>23</v>
      </c>
      <c r="C100" s="19">
        <v>100</v>
      </c>
      <c r="D100" s="22" t="s">
        <v>19</v>
      </c>
      <c r="E100" s="20">
        <v>39750</v>
      </c>
      <c r="F100" s="19">
        <v>39600</v>
      </c>
      <c r="G100" s="19">
        <v>39450</v>
      </c>
      <c r="H100" s="19">
        <v>0</v>
      </c>
      <c r="I100" s="19">
        <v>16000</v>
      </c>
      <c r="J100" s="19">
        <v>0</v>
      </c>
      <c r="K100" s="19">
        <v>0</v>
      </c>
      <c r="L100" s="19">
        <v>16000</v>
      </c>
      <c r="M100" s="26" t="s">
        <v>35</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row>
    <row r="101" s="2" customFormat="1" ht="15" spans="1:232">
      <c r="A101" s="21">
        <v>43839</v>
      </c>
      <c r="B101" s="22" t="s">
        <v>21</v>
      </c>
      <c r="C101" s="19">
        <v>100</v>
      </c>
      <c r="D101" s="22" t="s">
        <v>19</v>
      </c>
      <c r="E101" s="20">
        <v>4290</v>
      </c>
      <c r="F101" s="19">
        <v>4250</v>
      </c>
      <c r="G101" s="19">
        <v>4210</v>
      </c>
      <c r="H101" s="19">
        <v>0</v>
      </c>
      <c r="I101" s="19">
        <v>4000</v>
      </c>
      <c r="J101" s="19">
        <v>0</v>
      </c>
      <c r="K101" s="19">
        <v>0</v>
      </c>
      <c r="L101" s="19">
        <v>4000</v>
      </c>
      <c r="M101" s="26" t="s">
        <v>20</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row>
    <row r="102" s="2" customFormat="1" ht="15" spans="1:232">
      <c r="A102" s="21">
        <v>43838</v>
      </c>
      <c r="B102" s="22" t="s">
        <v>21</v>
      </c>
      <c r="C102" s="19">
        <v>100</v>
      </c>
      <c r="D102" s="22" t="s">
        <v>19</v>
      </c>
      <c r="E102" s="20">
        <v>4515</v>
      </c>
      <c r="F102" s="19">
        <v>4480</v>
      </c>
      <c r="G102" s="19">
        <v>4430</v>
      </c>
      <c r="H102" s="19">
        <v>0</v>
      </c>
      <c r="I102" s="19">
        <v>3500</v>
      </c>
      <c r="J102" s="19">
        <v>5000</v>
      </c>
      <c r="K102" s="19">
        <v>0</v>
      </c>
      <c r="L102" s="19">
        <f>I102+J102</f>
        <v>8500</v>
      </c>
      <c r="M102" s="22" t="s">
        <v>17</v>
      </c>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row>
    <row r="103" s="2" customFormat="1" ht="15" spans="1:232">
      <c r="A103" s="21">
        <v>43838</v>
      </c>
      <c r="B103" s="22" t="s">
        <v>23</v>
      </c>
      <c r="C103" s="19">
        <v>100</v>
      </c>
      <c r="D103" s="22" t="s">
        <v>19</v>
      </c>
      <c r="E103" s="20">
        <v>40800</v>
      </c>
      <c r="F103" s="19">
        <v>40700</v>
      </c>
      <c r="G103" s="19">
        <v>40500</v>
      </c>
      <c r="H103" s="19">
        <v>0</v>
      </c>
      <c r="I103" s="19">
        <v>10000</v>
      </c>
      <c r="J103" s="19">
        <v>20000</v>
      </c>
      <c r="K103" s="19">
        <v>0</v>
      </c>
      <c r="L103" s="19">
        <v>30000</v>
      </c>
      <c r="M103" s="22" t="s">
        <v>17</v>
      </c>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row>
    <row r="104" s="2" customFormat="1" ht="15" spans="1:232">
      <c r="A104" s="21">
        <v>43838</v>
      </c>
      <c r="B104" s="22" t="s">
        <v>23</v>
      </c>
      <c r="C104" s="19">
        <v>100</v>
      </c>
      <c r="D104" s="22" t="s">
        <v>16</v>
      </c>
      <c r="E104" s="20">
        <v>41280</v>
      </c>
      <c r="F104" s="19">
        <v>41350</v>
      </c>
      <c r="G104" s="19">
        <v>41450</v>
      </c>
      <c r="H104" s="19">
        <v>0</v>
      </c>
      <c r="I104" s="19">
        <v>0</v>
      </c>
      <c r="J104" s="19">
        <v>0</v>
      </c>
      <c r="K104" s="19">
        <v>0</v>
      </c>
      <c r="L104" s="19">
        <v>0</v>
      </c>
      <c r="M104" s="26" t="s">
        <v>25</v>
      </c>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row>
    <row r="105" s="2" customFormat="1" ht="15" spans="1:232">
      <c r="A105" s="21">
        <v>43837</v>
      </c>
      <c r="B105" s="22" t="s">
        <v>23</v>
      </c>
      <c r="C105" s="22">
        <v>100</v>
      </c>
      <c r="D105" s="22" t="s">
        <v>16</v>
      </c>
      <c r="E105" s="20">
        <v>40600</v>
      </c>
      <c r="F105" s="19">
        <v>40700</v>
      </c>
      <c r="G105" s="19">
        <v>40850</v>
      </c>
      <c r="H105" s="19">
        <v>0</v>
      </c>
      <c r="I105" s="19">
        <v>9000</v>
      </c>
      <c r="J105" s="19">
        <v>0</v>
      </c>
      <c r="K105" s="19">
        <v>0</v>
      </c>
      <c r="L105" s="19">
        <v>9000</v>
      </c>
      <c r="M105" s="26" t="s">
        <v>36</v>
      </c>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row>
    <row r="106" s="2" customFormat="1" ht="15" spans="1:232">
      <c r="A106" s="21">
        <v>43837</v>
      </c>
      <c r="B106" s="22" t="s">
        <v>21</v>
      </c>
      <c r="C106" s="19">
        <v>100</v>
      </c>
      <c r="D106" s="22" t="s">
        <v>16</v>
      </c>
      <c r="E106" s="20">
        <v>4525</v>
      </c>
      <c r="F106" s="19">
        <v>4550</v>
      </c>
      <c r="G106" s="19">
        <v>4590</v>
      </c>
      <c r="H106" s="19">
        <v>0</v>
      </c>
      <c r="I106" s="19">
        <v>0</v>
      </c>
      <c r="J106" s="19">
        <v>0</v>
      </c>
      <c r="K106" s="19">
        <v>0</v>
      </c>
      <c r="L106" s="19">
        <v>-3100</v>
      </c>
      <c r="M106" s="26" t="s">
        <v>22</v>
      </c>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row>
    <row r="107" s="2" customFormat="1" ht="15" spans="1:232">
      <c r="A107" s="21">
        <v>43830</v>
      </c>
      <c r="B107" s="22" t="s">
        <v>18</v>
      </c>
      <c r="C107" s="19">
        <v>100</v>
      </c>
      <c r="D107" s="22" t="s">
        <v>19</v>
      </c>
      <c r="E107" s="20">
        <v>39150</v>
      </c>
      <c r="F107" s="19">
        <v>39050</v>
      </c>
      <c r="G107" s="19">
        <v>38900</v>
      </c>
      <c r="H107" s="19">
        <v>0</v>
      </c>
      <c r="I107" s="19">
        <v>15000</v>
      </c>
      <c r="J107" s="19">
        <v>0</v>
      </c>
      <c r="K107" s="19">
        <v>0</v>
      </c>
      <c r="L107" s="19">
        <v>15000</v>
      </c>
      <c r="M107" s="26" t="s">
        <v>20</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row>
    <row r="108" s="2" customFormat="1" ht="15" spans="1:232">
      <c r="A108" s="21">
        <v>43830</v>
      </c>
      <c r="B108" s="22" t="s">
        <v>21</v>
      </c>
      <c r="C108" s="19">
        <v>100</v>
      </c>
      <c r="D108" s="22" t="s">
        <v>19</v>
      </c>
      <c r="E108" s="20">
        <v>4400</v>
      </c>
      <c r="F108" s="19">
        <v>4360</v>
      </c>
      <c r="G108" s="19">
        <v>4300</v>
      </c>
      <c r="H108" s="19">
        <v>0</v>
      </c>
      <c r="I108" s="19">
        <v>4000</v>
      </c>
      <c r="J108" s="19">
        <v>6000</v>
      </c>
      <c r="K108" s="19">
        <v>0</v>
      </c>
      <c r="L108" s="19">
        <v>10000</v>
      </c>
      <c r="M108" s="22" t="s">
        <v>17</v>
      </c>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row>
    <row r="109" s="2" customFormat="1" ht="15" spans="1:232">
      <c r="A109" s="21">
        <v>43826</v>
      </c>
      <c r="B109" s="22" t="s">
        <v>23</v>
      </c>
      <c r="C109" s="19">
        <v>100</v>
      </c>
      <c r="D109" s="22" t="s">
        <v>16</v>
      </c>
      <c r="E109" s="20">
        <v>38950</v>
      </c>
      <c r="F109" s="19">
        <v>39050</v>
      </c>
      <c r="G109" s="19">
        <v>39200</v>
      </c>
      <c r="H109" s="19">
        <v>0</v>
      </c>
      <c r="I109" s="19">
        <v>10000</v>
      </c>
      <c r="J109" s="19">
        <v>0</v>
      </c>
      <c r="K109" s="19">
        <v>0</v>
      </c>
      <c r="L109" s="19">
        <v>10000</v>
      </c>
      <c r="M109" s="26" t="s">
        <v>20</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row>
    <row r="110" s="2" customFormat="1" ht="15" spans="1:232">
      <c r="A110" s="21">
        <v>43826</v>
      </c>
      <c r="B110" s="22" t="s">
        <v>21</v>
      </c>
      <c r="C110" s="19">
        <v>100</v>
      </c>
      <c r="D110" s="22" t="s">
        <v>16</v>
      </c>
      <c r="E110" s="20">
        <v>4420</v>
      </c>
      <c r="F110" s="19">
        <v>4460</v>
      </c>
      <c r="G110" s="19">
        <v>4520</v>
      </c>
      <c r="H110" s="19">
        <v>0</v>
      </c>
      <c r="I110" s="19">
        <v>0</v>
      </c>
      <c r="J110" s="19">
        <v>0</v>
      </c>
      <c r="K110" s="19">
        <v>0</v>
      </c>
      <c r="L110" s="19">
        <v>-4000</v>
      </c>
      <c r="M110" s="26" t="s">
        <v>22</v>
      </c>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row>
    <row r="111" s="2" customFormat="1" ht="15" spans="1:232">
      <c r="A111" s="21">
        <v>43825</v>
      </c>
      <c r="B111" s="22" t="s">
        <v>18</v>
      </c>
      <c r="C111" s="19">
        <v>100</v>
      </c>
      <c r="D111" s="22" t="s">
        <v>16</v>
      </c>
      <c r="E111" s="20">
        <v>38800</v>
      </c>
      <c r="F111" s="19">
        <v>38860</v>
      </c>
      <c r="G111" s="19">
        <v>38960</v>
      </c>
      <c r="H111" s="19">
        <v>0</v>
      </c>
      <c r="I111" s="19">
        <v>6000</v>
      </c>
      <c r="J111" s="19">
        <v>0</v>
      </c>
      <c r="K111" s="19">
        <v>0</v>
      </c>
      <c r="L111" s="19">
        <v>6000</v>
      </c>
      <c r="M111" s="26" t="s">
        <v>20</v>
      </c>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row>
    <row r="112" s="2" customFormat="1" ht="15" spans="1:232">
      <c r="A112" s="21">
        <v>43825</v>
      </c>
      <c r="B112" s="22" t="s">
        <v>21</v>
      </c>
      <c r="C112" s="19">
        <v>100</v>
      </c>
      <c r="D112" s="22" t="s">
        <v>19</v>
      </c>
      <c r="E112" s="20">
        <v>4365</v>
      </c>
      <c r="F112" s="19">
        <v>4335</v>
      </c>
      <c r="G112" s="19">
        <v>4300</v>
      </c>
      <c r="H112" s="19">
        <v>0</v>
      </c>
      <c r="I112" s="19">
        <v>0</v>
      </c>
      <c r="J112" s="19">
        <v>0</v>
      </c>
      <c r="K112" s="19">
        <v>0</v>
      </c>
      <c r="L112" s="19">
        <v>-3200</v>
      </c>
      <c r="M112" s="26" t="s">
        <v>22</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row>
    <row r="113" s="2" customFormat="1" ht="15" spans="1:232">
      <c r="A113" s="21">
        <v>43823</v>
      </c>
      <c r="B113" s="22" t="s">
        <v>21</v>
      </c>
      <c r="C113" s="19">
        <v>100</v>
      </c>
      <c r="D113" s="22" t="s">
        <v>16</v>
      </c>
      <c r="E113" s="20">
        <v>4320</v>
      </c>
      <c r="F113" s="19">
        <v>4350</v>
      </c>
      <c r="G113" s="19">
        <v>4390</v>
      </c>
      <c r="H113" s="19">
        <v>0</v>
      </c>
      <c r="I113" s="19">
        <v>3000</v>
      </c>
      <c r="J113" s="19">
        <v>0</v>
      </c>
      <c r="K113" s="19">
        <v>0</v>
      </c>
      <c r="L113" s="19">
        <v>3000</v>
      </c>
      <c r="M113" s="26" t="s">
        <v>20</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row>
    <row r="114" s="2" customFormat="1" ht="15" spans="1:232">
      <c r="A114" s="21">
        <v>43823</v>
      </c>
      <c r="B114" s="22" t="s">
        <v>37</v>
      </c>
      <c r="C114" s="19">
        <v>5000</v>
      </c>
      <c r="D114" s="22" t="s">
        <v>19</v>
      </c>
      <c r="E114" s="20">
        <v>177.6</v>
      </c>
      <c r="F114" s="19">
        <v>176.5</v>
      </c>
      <c r="G114" s="19">
        <v>175.5</v>
      </c>
      <c r="H114" s="19">
        <v>0</v>
      </c>
      <c r="I114" s="19">
        <v>5500</v>
      </c>
      <c r="J114" s="19">
        <v>0</v>
      </c>
      <c r="K114" s="19">
        <v>0</v>
      </c>
      <c r="L114" s="19">
        <v>5500</v>
      </c>
      <c r="M114" s="26" t="s">
        <v>20</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row>
    <row r="115" s="2" customFormat="1" ht="15" spans="1:232">
      <c r="A115" s="21">
        <v>43823</v>
      </c>
      <c r="B115" s="22" t="s">
        <v>23</v>
      </c>
      <c r="C115" s="19">
        <v>100</v>
      </c>
      <c r="D115" s="22" t="s">
        <v>16</v>
      </c>
      <c r="E115" s="20">
        <v>38400</v>
      </c>
      <c r="F115" s="19">
        <v>38460</v>
      </c>
      <c r="G115" s="19">
        <v>38560</v>
      </c>
      <c r="H115" s="19">
        <v>0</v>
      </c>
      <c r="I115" s="19">
        <v>6000</v>
      </c>
      <c r="J115" s="19">
        <v>10000</v>
      </c>
      <c r="K115" s="19">
        <v>0</v>
      </c>
      <c r="L115" s="19">
        <v>16000</v>
      </c>
      <c r="M115" s="26" t="s">
        <v>17</v>
      </c>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row>
    <row r="116" s="2" customFormat="1" ht="15" spans="1:232">
      <c r="A116" s="21">
        <v>43819</v>
      </c>
      <c r="B116" s="22" t="s">
        <v>18</v>
      </c>
      <c r="C116" s="22">
        <v>100</v>
      </c>
      <c r="D116" s="22" t="s">
        <v>16</v>
      </c>
      <c r="E116" s="20">
        <v>38050</v>
      </c>
      <c r="F116" s="19">
        <v>38110</v>
      </c>
      <c r="G116" s="19">
        <v>38170</v>
      </c>
      <c r="H116" s="19">
        <v>38230</v>
      </c>
      <c r="I116" s="19">
        <v>6000</v>
      </c>
      <c r="J116" s="19">
        <v>0</v>
      </c>
      <c r="K116" s="19">
        <v>0</v>
      </c>
      <c r="L116" s="19">
        <v>6000</v>
      </c>
      <c r="M116" s="26" t="s">
        <v>20</v>
      </c>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row>
    <row r="117" s="2" customFormat="1" ht="15" spans="1:232">
      <c r="A117" s="21">
        <v>43819</v>
      </c>
      <c r="B117" s="22" t="s">
        <v>21</v>
      </c>
      <c r="C117" s="19">
        <v>100</v>
      </c>
      <c r="D117" s="22" t="s">
        <v>19</v>
      </c>
      <c r="E117" s="20">
        <v>4340</v>
      </c>
      <c r="F117" s="19">
        <v>4300</v>
      </c>
      <c r="G117" s="19">
        <v>4250</v>
      </c>
      <c r="H117" s="19">
        <v>0</v>
      </c>
      <c r="I117" s="19">
        <v>4000</v>
      </c>
      <c r="J117" s="19">
        <v>0</v>
      </c>
      <c r="K117" s="19">
        <v>0</v>
      </c>
      <c r="L117" s="19">
        <v>4000</v>
      </c>
      <c r="M117" s="26" t="s">
        <v>20</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row>
    <row r="118" s="2" customFormat="1" ht="15" spans="1:232">
      <c r="A118" s="21">
        <v>43818</v>
      </c>
      <c r="B118" s="22" t="s">
        <v>21</v>
      </c>
      <c r="C118" s="19">
        <v>100</v>
      </c>
      <c r="D118" s="22" t="s">
        <v>16</v>
      </c>
      <c r="E118" s="20">
        <v>4335</v>
      </c>
      <c r="F118" s="19">
        <v>4370</v>
      </c>
      <c r="G118" s="19">
        <v>4420</v>
      </c>
      <c r="H118" s="19">
        <v>0</v>
      </c>
      <c r="I118" s="19">
        <v>0</v>
      </c>
      <c r="J118" s="19">
        <v>0</v>
      </c>
      <c r="K118" s="19">
        <v>0</v>
      </c>
      <c r="L118" s="19">
        <v>-3600</v>
      </c>
      <c r="M118" s="26" t="s">
        <v>22</v>
      </c>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row>
    <row r="119" s="2" customFormat="1" ht="15" spans="1:232">
      <c r="A119" s="21">
        <v>43818</v>
      </c>
      <c r="B119" s="22" t="s">
        <v>18</v>
      </c>
      <c r="C119" s="19">
        <v>100</v>
      </c>
      <c r="D119" s="22" t="s">
        <v>19</v>
      </c>
      <c r="E119" s="20">
        <v>37910</v>
      </c>
      <c r="F119" s="19">
        <v>37850</v>
      </c>
      <c r="G119" s="19">
        <v>37790</v>
      </c>
      <c r="H119" s="19">
        <v>37730</v>
      </c>
      <c r="I119" s="19">
        <v>6000</v>
      </c>
      <c r="J119" s="19">
        <v>0</v>
      </c>
      <c r="K119" s="19">
        <v>0</v>
      </c>
      <c r="L119" s="19">
        <v>6000</v>
      </c>
      <c r="M119" s="26" t="s">
        <v>20</v>
      </c>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row>
    <row r="120" s="2" customFormat="1" ht="15" spans="1:232">
      <c r="A120" s="21">
        <v>43817</v>
      </c>
      <c r="B120" s="22" t="s">
        <v>21</v>
      </c>
      <c r="C120" s="19">
        <v>100</v>
      </c>
      <c r="D120" s="22" t="s">
        <v>16</v>
      </c>
      <c r="E120" s="20">
        <v>4335</v>
      </c>
      <c r="F120" s="19">
        <v>4370</v>
      </c>
      <c r="G120" s="19">
        <v>4420</v>
      </c>
      <c r="H120" s="19">
        <v>0</v>
      </c>
      <c r="I120" s="19">
        <v>0</v>
      </c>
      <c r="J120" s="19">
        <v>0</v>
      </c>
      <c r="K120" s="19">
        <v>0</v>
      </c>
      <c r="L120" s="19">
        <v>-3600</v>
      </c>
      <c r="M120" s="22" t="s">
        <v>22</v>
      </c>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row>
    <row r="121" s="2" customFormat="1" customHeight="1" spans="1:232">
      <c r="A121" s="21">
        <v>43817</v>
      </c>
      <c r="B121" s="22" t="s">
        <v>18</v>
      </c>
      <c r="C121" s="19">
        <v>100</v>
      </c>
      <c r="D121" s="22" t="s">
        <v>19</v>
      </c>
      <c r="E121" s="20">
        <v>37910</v>
      </c>
      <c r="F121" s="19">
        <v>37850</v>
      </c>
      <c r="G121" s="19">
        <v>37790</v>
      </c>
      <c r="H121" s="19">
        <v>37730</v>
      </c>
      <c r="I121" s="19">
        <v>6000</v>
      </c>
      <c r="J121" s="19">
        <v>0</v>
      </c>
      <c r="K121" s="19">
        <v>0</v>
      </c>
      <c r="L121" s="19">
        <v>6000</v>
      </c>
      <c r="M121" s="22" t="s">
        <v>20</v>
      </c>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row>
    <row r="122" s="2" customFormat="1" customHeight="1" spans="1:232">
      <c r="A122" s="21">
        <v>43816</v>
      </c>
      <c r="B122" s="22" t="s">
        <v>21</v>
      </c>
      <c r="C122" s="19">
        <v>100</v>
      </c>
      <c r="D122" s="22" t="s">
        <v>16</v>
      </c>
      <c r="E122" s="20">
        <v>4280</v>
      </c>
      <c r="F122" s="19">
        <v>4310</v>
      </c>
      <c r="G122" s="19">
        <v>4360</v>
      </c>
      <c r="H122" s="19">
        <v>0</v>
      </c>
      <c r="I122" s="19">
        <v>0</v>
      </c>
      <c r="J122" s="19">
        <v>0</v>
      </c>
      <c r="K122" s="19">
        <v>0</v>
      </c>
      <c r="L122" s="19">
        <v>0</v>
      </c>
      <c r="M122" s="22" t="s">
        <v>29</v>
      </c>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row>
    <row r="123" s="2" customFormat="1" customHeight="1" spans="1:232">
      <c r="A123" s="21">
        <v>43816</v>
      </c>
      <c r="B123" s="22" t="s">
        <v>18</v>
      </c>
      <c r="C123" s="19">
        <v>100</v>
      </c>
      <c r="D123" s="22" t="s">
        <v>16</v>
      </c>
      <c r="E123" s="20">
        <v>37940</v>
      </c>
      <c r="F123" s="19">
        <v>38000</v>
      </c>
      <c r="G123" s="19">
        <v>38060</v>
      </c>
      <c r="H123" s="19">
        <v>38140</v>
      </c>
      <c r="I123" s="19">
        <v>6000</v>
      </c>
      <c r="J123" s="19">
        <v>0</v>
      </c>
      <c r="K123" s="19">
        <v>0</v>
      </c>
      <c r="L123" s="19">
        <v>6000</v>
      </c>
      <c r="M123" s="22" t="s">
        <v>20</v>
      </c>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row>
    <row r="124" s="2" customFormat="1" customHeight="1" spans="1:232">
      <c r="A124" s="21">
        <v>43812</v>
      </c>
      <c r="B124" s="22" t="s">
        <v>21</v>
      </c>
      <c r="C124" s="19">
        <v>100</v>
      </c>
      <c r="D124" s="22" t="s">
        <v>16</v>
      </c>
      <c r="E124" s="20">
        <v>4255</v>
      </c>
      <c r="F124" s="19">
        <v>4290</v>
      </c>
      <c r="G124" s="19">
        <v>4350</v>
      </c>
      <c r="H124" s="19">
        <v>0</v>
      </c>
      <c r="I124" s="19">
        <v>1500</v>
      </c>
      <c r="J124" s="19">
        <v>0</v>
      </c>
      <c r="K124" s="19">
        <v>0</v>
      </c>
      <c r="L124" s="19">
        <v>1500</v>
      </c>
      <c r="M124" s="22" t="s">
        <v>38</v>
      </c>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row>
    <row r="125" s="2" customFormat="1" customHeight="1" spans="1:232">
      <c r="A125" s="21">
        <v>43812</v>
      </c>
      <c r="B125" s="22" t="s">
        <v>21</v>
      </c>
      <c r="C125" s="19">
        <v>100</v>
      </c>
      <c r="D125" s="22" t="s">
        <v>19</v>
      </c>
      <c r="E125" s="20">
        <v>4220</v>
      </c>
      <c r="F125" s="19">
        <v>4190</v>
      </c>
      <c r="G125" s="19">
        <v>4150</v>
      </c>
      <c r="H125" s="19">
        <v>0</v>
      </c>
      <c r="I125" s="19">
        <v>0</v>
      </c>
      <c r="J125" s="19">
        <v>0</v>
      </c>
      <c r="K125" s="19">
        <v>0</v>
      </c>
      <c r="L125" s="19">
        <v>-3200</v>
      </c>
      <c r="M125" s="22" t="s">
        <v>22</v>
      </c>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row>
    <row r="126" s="2" customFormat="1" customHeight="1" spans="1:232">
      <c r="A126" s="21">
        <v>43811</v>
      </c>
      <c r="B126" s="22" t="s">
        <v>21</v>
      </c>
      <c r="C126" s="19">
        <v>100</v>
      </c>
      <c r="D126" s="22" t="s">
        <v>16</v>
      </c>
      <c r="E126" s="20">
        <v>4175</v>
      </c>
      <c r="F126" s="19">
        <v>4200</v>
      </c>
      <c r="G126" s="19">
        <v>4250</v>
      </c>
      <c r="H126" s="19">
        <v>0</v>
      </c>
      <c r="I126" s="19">
        <v>2500</v>
      </c>
      <c r="J126" s="19">
        <v>0</v>
      </c>
      <c r="K126" s="19">
        <v>0</v>
      </c>
      <c r="L126" s="19">
        <v>2500</v>
      </c>
      <c r="M126" s="22" t="s">
        <v>20</v>
      </c>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row>
    <row r="127" s="2" customFormat="1" customHeight="1" spans="1:232">
      <c r="A127" s="21">
        <v>43810</v>
      </c>
      <c r="B127" s="22" t="s">
        <v>39</v>
      </c>
      <c r="C127" s="19">
        <v>5000</v>
      </c>
      <c r="D127" s="22" t="s">
        <v>19</v>
      </c>
      <c r="E127" s="20">
        <v>182.4</v>
      </c>
      <c r="F127" s="19">
        <v>181.6</v>
      </c>
      <c r="G127" s="19">
        <v>180.6</v>
      </c>
      <c r="H127" s="19">
        <v>0</v>
      </c>
      <c r="I127" s="19">
        <v>4000</v>
      </c>
      <c r="J127" s="19">
        <v>0</v>
      </c>
      <c r="K127" s="19">
        <v>0</v>
      </c>
      <c r="L127" s="19">
        <v>4000</v>
      </c>
      <c r="M127" s="22" t="s">
        <v>20</v>
      </c>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row>
    <row r="128" s="2" customFormat="1" customHeight="1" spans="1:232">
      <c r="A128" s="21">
        <v>43810</v>
      </c>
      <c r="B128" s="22" t="s">
        <v>21</v>
      </c>
      <c r="C128" s="19">
        <v>100</v>
      </c>
      <c r="D128" s="22" t="s">
        <v>19</v>
      </c>
      <c r="E128" s="20">
        <v>4170</v>
      </c>
      <c r="F128" s="19">
        <v>4130</v>
      </c>
      <c r="G128" s="19">
        <v>4080</v>
      </c>
      <c r="H128" s="19">
        <v>0</v>
      </c>
      <c r="I128" s="19">
        <v>4000</v>
      </c>
      <c r="J128" s="19">
        <v>0</v>
      </c>
      <c r="K128" s="19">
        <v>0</v>
      </c>
      <c r="L128" s="19">
        <v>4000</v>
      </c>
      <c r="M128" s="22" t="s">
        <v>20</v>
      </c>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row>
    <row r="129" s="2" customFormat="1" customHeight="1" spans="1:232">
      <c r="A129" s="21">
        <v>43809</v>
      </c>
      <c r="B129" s="22" t="s">
        <v>21</v>
      </c>
      <c r="C129" s="19">
        <v>100</v>
      </c>
      <c r="D129" s="22" t="s">
        <v>16</v>
      </c>
      <c r="E129" s="20">
        <v>4175</v>
      </c>
      <c r="F129" s="19">
        <v>4200</v>
      </c>
      <c r="G129" s="19">
        <v>4230</v>
      </c>
      <c r="H129" s="19">
        <v>4260</v>
      </c>
      <c r="I129" s="19">
        <v>2500</v>
      </c>
      <c r="J129" s="19">
        <v>0</v>
      </c>
      <c r="K129" s="19">
        <v>0</v>
      </c>
      <c r="L129" s="19">
        <v>2500</v>
      </c>
      <c r="M129" s="22" t="s">
        <v>20</v>
      </c>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row>
    <row r="130" s="2" customFormat="1" customHeight="1" spans="1:232">
      <c r="A130" s="21">
        <v>43808</v>
      </c>
      <c r="B130" s="22" t="s">
        <v>21</v>
      </c>
      <c r="C130" s="19">
        <v>100</v>
      </c>
      <c r="D130" s="22" t="s">
        <v>19</v>
      </c>
      <c r="E130" s="20">
        <v>4160</v>
      </c>
      <c r="F130" s="19">
        <v>4130</v>
      </c>
      <c r="G130" s="19">
        <v>4100</v>
      </c>
      <c r="H130" s="19">
        <v>0</v>
      </c>
      <c r="I130" s="19">
        <v>0</v>
      </c>
      <c r="J130" s="19">
        <v>0</v>
      </c>
      <c r="K130" s="19">
        <v>0</v>
      </c>
      <c r="L130" s="19">
        <v>-4500</v>
      </c>
      <c r="M130" s="22" t="s">
        <v>22</v>
      </c>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row>
    <row r="131" s="2" customFormat="1" customHeight="1" spans="1:232">
      <c r="A131" s="21">
        <v>43805</v>
      </c>
      <c r="B131" s="22" t="s">
        <v>18</v>
      </c>
      <c r="C131" s="19">
        <v>100</v>
      </c>
      <c r="D131" s="22" t="s">
        <v>16</v>
      </c>
      <c r="E131" s="20">
        <v>38080</v>
      </c>
      <c r="F131" s="19">
        <v>38140</v>
      </c>
      <c r="G131" s="19">
        <v>38200</v>
      </c>
      <c r="H131" s="19">
        <v>38260</v>
      </c>
      <c r="I131" s="19">
        <v>0</v>
      </c>
      <c r="J131" s="19">
        <v>0</v>
      </c>
      <c r="K131" s="19">
        <v>0</v>
      </c>
      <c r="L131" s="19">
        <v>-9000</v>
      </c>
      <c r="M131" s="22" t="s">
        <v>22</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row>
    <row r="132" s="2" customFormat="1" customHeight="1" spans="1:232">
      <c r="A132" s="21">
        <v>43805</v>
      </c>
      <c r="B132" s="22" t="s">
        <v>39</v>
      </c>
      <c r="C132" s="19">
        <v>5000</v>
      </c>
      <c r="D132" s="22" t="s">
        <v>16</v>
      </c>
      <c r="E132" s="20">
        <v>184</v>
      </c>
      <c r="F132" s="19">
        <v>184.6</v>
      </c>
      <c r="G132" s="19">
        <v>185.2</v>
      </c>
      <c r="H132" s="19">
        <v>0</v>
      </c>
      <c r="I132" s="19">
        <v>0</v>
      </c>
      <c r="J132" s="19">
        <v>0</v>
      </c>
      <c r="K132" s="19">
        <v>0</v>
      </c>
      <c r="L132" s="19">
        <v>-4500</v>
      </c>
      <c r="M132" s="22" t="s">
        <v>22</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row>
    <row r="133" s="2" customFormat="1" customHeight="1" spans="1:232">
      <c r="A133" s="21">
        <v>43804</v>
      </c>
      <c r="B133" s="22" t="s">
        <v>18</v>
      </c>
      <c r="C133" s="19">
        <v>100</v>
      </c>
      <c r="D133" s="22" t="s">
        <v>19</v>
      </c>
      <c r="E133" s="20">
        <v>38050</v>
      </c>
      <c r="F133" s="19">
        <v>37980</v>
      </c>
      <c r="G133" s="19">
        <v>37900</v>
      </c>
      <c r="H133" s="19">
        <v>0</v>
      </c>
      <c r="I133" s="19">
        <v>7000</v>
      </c>
      <c r="J133" s="19">
        <v>0</v>
      </c>
      <c r="K133" s="19">
        <v>0</v>
      </c>
      <c r="L133" s="19">
        <v>7000</v>
      </c>
      <c r="M133" s="22" t="s">
        <v>20</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row>
    <row r="134" s="2" customFormat="1" customHeight="1" spans="1:232">
      <c r="A134" s="21">
        <v>43804</v>
      </c>
      <c r="B134" s="22" t="s">
        <v>21</v>
      </c>
      <c r="C134" s="19">
        <v>100</v>
      </c>
      <c r="D134" s="22" t="s">
        <v>16</v>
      </c>
      <c r="E134" s="20">
        <v>4180</v>
      </c>
      <c r="F134" s="19">
        <v>4200</v>
      </c>
      <c r="G134" s="19">
        <v>4220</v>
      </c>
      <c r="H134" s="19">
        <v>0</v>
      </c>
      <c r="I134" s="19">
        <v>2000</v>
      </c>
      <c r="J134" s="19">
        <v>0</v>
      </c>
      <c r="K134" s="19">
        <v>0</v>
      </c>
      <c r="L134" s="19">
        <v>2000</v>
      </c>
      <c r="M134" s="22" t="s">
        <v>20</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row>
    <row r="135" s="2" customFormat="1" customHeight="1" spans="1:232">
      <c r="A135" s="21">
        <v>43803</v>
      </c>
      <c r="B135" s="22" t="s">
        <v>18</v>
      </c>
      <c r="C135" s="19">
        <v>100</v>
      </c>
      <c r="D135" s="22" t="s">
        <v>16</v>
      </c>
      <c r="E135" s="20">
        <v>38200</v>
      </c>
      <c r="F135" s="19">
        <v>38260</v>
      </c>
      <c r="G135" s="19">
        <v>38320</v>
      </c>
      <c r="H135" s="19">
        <v>38380</v>
      </c>
      <c r="I135" s="19">
        <v>0</v>
      </c>
      <c r="J135" s="19">
        <v>0</v>
      </c>
      <c r="K135" s="19">
        <v>0</v>
      </c>
      <c r="L135" s="19">
        <v>0</v>
      </c>
      <c r="M135" s="22" t="s">
        <v>29</v>
      </c>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row>
    <row r="136" s="2" customFormat="1" customHeight="1" spans="1:232">
      <c r="A136" s="21">
        <v>43803</v>
      </c>
      <c r="B136" s="22" t="s">
        <v>39</v>
      </c>
      <c r="C136" s="19">
        <v>5000</v>
      </c>
      <c r="D136" s="22" t="s">
        <v>16</v>
      </c>
      <c r="E136" s="20">
        <v>183.8</v>
      </c>
      <c r="F136" s="19">
        <v>184.4</v>
      </c>
      <c r="G136" s="19">
        <v>185</v>
      </c>
      <c r="H136" s="19">
        <v>0</v>
      </c>
      <c r="I136" s="19">
        <v>3000</v>
      </c>
      <c r="J136" s="19">
        <v>0</v>
      </c>
      <c r="K136" s="19">
        <v>0</v>
      </c>
      <c r="L136" s="19">
        <v>3000</v>
      </c>
      <c r="M136" s="22" t="s">
        <v>20</v>
      </c>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row>
    <row r="137" s="2" customFormat="1" customHeight="1" spans="1:232">
      <c r="A137" s="21">
        <v>43802</v>
      </c>
      <c r="B137" s="22" t="s">
        <v>39</v>
      </c>
      <c r="C137" s="19">
        <v>5000</v>
      </c>
      <c r="D137" s="22" t="s">
        <v>19</v>
      </c>
      <c r="E137" s="20">
        <v>181</v>
      </c>
      <c r="F137" s="19">
        <v>180.4</v>
      </c>
      <c r="G137" s="19">
        <v>179.4</v>
      </c>
      <c r="H137" s="19">
        <v>0</v>
      </c>
      <c r="I137" s="19">
        <v>0</v>
      </c>
      <c r="J137" s="19">
        <v>0</v>
      </c>
      <c r="K137" s="19">
        <v>0</v>
      </c>
      <c r="L137" s="19">
        <v>-5000</v>
      </c>
      <c r="M137" s="22" t="s">
        <v>22</v>
      </c>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row>
    <row r="138" s="2" customFormat="1" customHeight="1" spans="1:232">
      <c r="A138" s="21">
        <v>43801</v>
      </c>
      <c r="B138" s="22" t="s">
        <v>39</v>
      </c>
      <c r="C138" s="19">
        <v>5000</v>
      </c>
      <c r="D138" s="22" t="s">
        <v>19</v>
      </c>
      <c r="E138" s="20">
        <v>184</v>
      </c>
      <c r="F138" s="19">
        <v>183</v>
      </c>
      <c r="G138" s="19">
        <v>182</v>
      </c>
      <c r="H138" s="19">
        <v>0</v>
      </c>
      <c r="I138" s="19">
        <v>5000</v>
      </c>
      <c r="J138" s="19">
        <v>5000</v>
      </c>
      <c r="K138" s="19">
        <v>0</v>
      </c>
      <c r="L138" s="19">
        <v>10000</v>
      </c>
      <c r="M138" s="22" t="s">
        <v>17</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row>
    <row r="139" s="2" customFormat="1" customHeight="1" spans="1:232">
      <c r="A139" s="21">
        <v>43797</v>
      </c>
      <c r="B139" s="22" t="s">
        <v>18</v>
      </c>
      <c r="C139" s="19">
        <v>100</v>
      </c>
      <c r="D139" s="19" t="s">
        <v>16</v>
      </c>
      <c r="E139" s="20">
        <v>37725</v>
      </c>
      <c r="F139" s="19">
        <v>37800</v>
      </c>
      <c r="G139" s="19">
        <v>37900</v>
      </c>
      <c r="H139" s="19">
        <v>0</v>
      </c>
      <c r="I139" s="19">
        <v>0</v>
      </c>
      <c r="J139" s="19">
        <v>0</v>
      </c>
      <c r="K139" s="19">
        <v>0</v>
      </c>
      <c r="L139" s="19">
        <v>0</v>
      </c>
      <c r="M139" s="22" t="s">
        <v>29</v>
      </c>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row>
    <row r="140" s="2" customFormat="1" customHeight="1" spans="1:232">
      <c r="A140" s="21">
        <v>43797</v>
      </c>
      <c r="B140" s="22" t="s">
        <v>21</v>
      </c>
      <c r="C140" s="19">
        <v>100</v>
      </c>
      <c r="D140" s="19" t="s">
        <v>19</v>
      </c>
      <c r="E140" s="20">
        <v>4150</v>
      </c>
      <c r="F140" s="19">
        <v>4110</v>
      </c>
      <c r="G140" s="19">
        <v>4070</v>
      </c>
      <c r="H140" s="19">
        <v>0</v>
      </c>
      <c r="I140" s="19">
        <v>0</v>
      </c>
      <c r="J140" s="19">
        <v>0</v>
      </c>
      <c r="K140" s="19">
        <v>0</v>
      </c>
      <c r="L140" s="19">
        <v>0</v>
      </c>
      <c r="M140" s="22" t="s">
        <v>29</v>
      </c>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row>
    <row r="141" s="2" customFormat="1" customHeight="1" spans="1:232">
      <c r="A141" s="21">
        <v>43796</v>
      </c>
      <c r="B141" s="22" t="s">
        <v>39</v>
      </c>
      <c r="C141" s="19">
        <v>5000</v>
      </c>
      <c r="D141" s="22" t="s">
        <v>19</v>
      </c>
      <c r="E141" s="20">
        <v>187</v>
      </c>
      <c r="F141" s="19">
        <v>186</v>
      </c>
      <c r="G141" s="19">
        <v>185</v>
      </c>
      <c r="H141" s="19">
        <v>0</v>
      </c>
      <c r="I141" s="19">
        <v>5000</v>
      </c>
      <c r="J141" s="19">
        <v>0</v>
      </c>
      <c r="K141" s="19">
        <v>0</v>
      </c>
      <c r="L141" s="19">
        <v>5000</v>
      </c>
      <c r="M141" s="22" t="s">
        <v>20</v>
      </c>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row>
    <row r="142" s="2" customFormat="1" customHeight="1" spans="1:232">
      <c r="A142" s="21">
        <v>43796</v>
      </c>
      <c r="B142" s="22" t="s">
        <v>21</v>
      </c>
      <c r="C142" s="19">
        <v>100</v>
      </c>
      <c r="D142" s="22" t="s">
        <v>16</v>
      </c>
      <c r="E142" s="20">
        <v>4180</v>
      </c>
      <c r="F142" s="19">
        <v>4210</v>
      </c>
      <c r="G142" s="19">
        <v>4250</v>
      </c>
      <c r="H142" s="19">
        <v>0</v>
      </c>
      <c r="I142" s="19">
        <v>0</v>
      </c>
      <c r="J142" s="19">
        <v>0</v>
      </c>
      <c r="K142" s="19">
        <v>0</v>
      </c>
      <c r="L142" s="19">
        <v>-3100</v>
      </c>
      <c r="M142" s="22" t="s">
        <v>22</v>
      </c>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row>
    <row r="143" s="2" customFormat="1" customHeight="1" spans="1:232">
      <c r="A143" s="21">
        <v>43795</v>
      </c>
      <c r="B143" s="22" t="s">
        <v>21</v>
      </c>
      <c r="C143" s="19">
        <v>100</v>
      </c>
      <c r="D143" s="22" t="s">
        <v>16</v>
      </c>
      <c r="E143" s="20">
        <v>4160</v>
      </c>
      <c r="F143" s="19">
        <v>4190</v>
      </c>
      <c r="G143" s="19">
        <v>4240</v>
      </c>
      <c r="H143" s="19">
        <v>0</v>
      </c>
      <c r="I143" s="19">
        <v>3000</v>
      </c>
      <c r="J143" s="19">
        <v>0</v>
      </c>
      <c r="K143" s="19">
        <v>0</v>
      </c>
      <c r="L143" s="19">
        <v>3000</v>
      </c>
      <c r="M143" s="22" t="s">
        <v>20</v>
      </c>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row>
    <row r="144" s="2" customFormat="1" customHeight="1" spans="1:232">
      <c r="A144" s="21">
        <v>43794</v>
      </c>
      <c r="B144" s="22" t="s">
        <v>21</v>
      </c>
      <c r="C144" s="19">
        <v>100</v>
      </c>
      <c r="D144" s="22" t="s">
        <v>19</v>
      </c>
      <c r="E144" s="20">
        <v>4140</v>
      </c>
      <c r="F144" s="19">
        <v>4100</v>
      </c>
      <c r="G144" s="28">
        <v>4050</v>
      </c>
      <c r="H144" s="19">
        <v>0</v>
      </c>
      <c r="I144" s="19">
        <v>0</v>
      </c>
      <c r="J144" s="19">
        <v>0</v>
      </c>
      <c r="K144" s="19">
        <v>0</v>
      </c>
      <c r="L144" s="19">
        <v>-3000</v>
      </c>
      <c r="M144" s="22" t="s">
        <v>22</v>
      </c>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row>
    <row r="145" s="2" customFormat="1" customHeight="1" spans="1:232">
      <c r="A145" s="21">
        <v>43791</v>
      </c>
      <c r="B145" s="22" t="s">
        <v>21</v>
      </c>
      <c r="C145" s="19">
        <v>100</v>
      </c>
      <c r="D145" s="22" t="s">
        <v>16</v>
      </c>
      <c r="E145" s="20">
        <v>4190</v>
      </c>
      <c r="F145" s="19">
        <v>4250</v>
      </c>
      <c r="G145" s="19">
        <v>4300</v>
      </c>
      <c r="H145" s="19">
        <v>0</v>
      </c>
      <c r="I145" s="19">
        <v>0</v>
      </c>
      <c r="J145" s="19">
        <v>0</v>
      </c>
      <c r="K145" s="19">
        <v>0</v>
      </c>
      <c r="L145" s="19">
        <v>-4000</v>
      </c>
      <c r="M145" s="22" t="s">
        <v>22</v>
      </c>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row>
    <row r="146" s="2" customFormat="1" customHeight="1" spans="1:232">
      <c r="A146" s="21">
        <v>43791</v>
      </c>
      <c r="B146" s="22" t="s">
        <v>40</v>
      </c>
      <c r="C146" s="19">
        <v>100</v>
      </c>
      <c r="D146" s="22" t="s">
        <v>16</v>
      </c>
      <c r="E146" s="20">
        <v>4200</v>
      </c>
      <c r="F146" s="19">
        <v>4240</v>
      </c>
      <c r="G146" s="19">
        <v>4300</v>
      </c>
      <c r="H146" s="19">
        <v>0</v>
      </c>
      <c r="I146" s="19">
        <v>0</v>
      </c>
      <c r="J146" s="19">
        <v>0</v>
      </c>
      <c r="K146" s="19">
        <v>0</v>
      </c>
      <c r="L146" s="19">
        <v>-3000</v>
      </c>
      <c r="M146" s="22" t="s">
        <v>22</v>
      </c>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row>
    <row r="147" s="2" customFormat="1" customHeight="1" spans="1:232">
      <c r="A147" s="21">
        <v>43791</v>
      </c>
      <c r="B147" s="22" t="s">
        <v>18</v>
      </c>
      <c r="C147" s="19">
        <v>100</v>
      </c>
      <c r="D147" s="22" t="s">
        <v>16</v>
      </c>
      <c r="E147" s="20">
        <v>38080</v>
      </c>
      <c r="F147" s="19">
        <v>38160</v>
      </c>
      <c r="G147" s="19">
        <v>38260</v>
      </c>
      <c r="H147" s="19">
        <v>0</v>
      </c>
      <c r="I147" s="19">
        <v>0</v>
      </c>
      <c r="J147" s="19">
        <v>0</v>
      </c>
      <c r="K147" s="19">
        <v>0</v>
      </c>
      <c r="L147" s="19">
        <v>-11000</v>
      </c>
      <c r="M147" s="22" t="s">
        <v>22</v>
      </c>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row>
    <row r="148" s="2" customFormat="1" customHeight="1" spans="1:232">
      <c r="A148" s="21">
        <v>43790</v>
      </c>
      <c r="B148" s="22" t="s">
        <v>18</v>
      </c>
      <c r="C148" s="19">
        <v>100</v>
      </c>
      <c r="D148" s="22" t="s">
        <v>16</v>
      </c>
      <c r="E148" s="20">
        <v>38080</v>
      </c>
      <c r="F148" s="19">
        <v>38160</v>
      </c>
      <c r="G148" s="19">
        <v>38300</v>
      </c>
      <c r="H148" s="19">
        <v>0</v>
      </c>
      <c r="I148" s="19">
        <v>0</v>
      </c>
      <c r="J148" s="19">
        <v>0</v>
      </c>
      <c r="K148" s="19">
        <v>0</v>
      </c>
      <c r="L148" s="19">
        <v>-9200</v>
      </c>
      <c r="M148" s="22" t="s">
        <v>22</v>
      </c>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row>
    <row r="149" s="2" customFormat="1" customHeight="1" spans="1:232">
      <c r="A149" s="21">
        <v>43790</v>
      </c>
      <c r="B149" s="22" t="s">
        <v>39</v>
      </c>
      <c r="C149" s="19">
        <v>5000</v>
      </c>
      <c r="D149" s="22" t="s">
        <v>16</v>
      </c>
      <c r="E149" s="20">
        <v>186.8</v>
      </c>
      <c r="F149" s="19">
        <v>187.8</v>
      </c>
      <c r="G149" s="19">
        <v>189</v>
      </c>
      <c r="H149" s="19">
        <v>0</v>
      </c>
      <c r="I149" s="19">
        <v>0</v>
      </c>
      <c r="J149" s="19">
        <v>0</v>
      </c>
      <c r="K149" s="19">
        <v>0</v>
      </c>
      <c r="L149" s="19">
        <v>0</v>
      </c>
      <c r="M149" s="22" t="s">
        <v>29</v>
      </c>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row>
    <row r="150" s="2" customFormat="1" customHeight="1" spans="1:232">
      <c r="A150" s="21">
        <v>43790</v>
      </c>
      <c r="B150" s="22" t="s">
        <v>21</v>
      </c>
      <c r="C150" s="19">
        <v>100</v>
      </c>
      <c r="D150" s="22" t="s">
        <v>16</v>
      </c>
      <c r="E150" s="20">
        <v>4085</v>
      </c>
      <c r="F150" s="19">
        <v>4115</v>
      </c>
      <c r="G150" s="19">
        <v>4150</v>
      </c>
      <c r="H150" s="19">
        <v>0</v>
      </c>
      <c r="I150" s="19">
        <v>3000</v>
      </c>
      <c r="J150" s="19">
        <v>0</v>
      </c>
      <c r="K150" s="19">
        <v>0</v>
      </c>
      <c r="L150" s="19">
        <v>3000</v>
      </c>
      <c r="M150" s="22" t="s">
        <v>20</v>
      </c>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row>
    <row r="151" s="2" customFormat="1" customHeight="1" spans="1:232">
      <c r="A151" s="21">
        <v>43789</v>
      </c>
      <c r="B151" s="22" t="s">
        <v>21</v>
      </c>
      <c r="C151" s="19">
        <v>100</v>
      </c>
      <c r="D151" s="22" t="s">
        <v>19</v>
      </c>
      <c r="E151" s="20">
        <v>3985</v>
      </c>
      <c r="F151" s="19">
        <v>3955</v>
      </c>
      <c r="G151" s="19">
        <v>3920</v>
      </c>
      <c r="H151" s="19">
        <v>0</v>
      </c>
      <c r="I151" s="19">
        <v>3000</v>
      </c>
      <c r="J151" s="19">
        <v>0</v>
      </c>
      <c r="K151" s="19">
        <v>0</v>
      </c>
      <c r="L151" s="19">
        <v>3000</v>
      </c>
      <c r="M151" s="22" t="s">
        <v>20</v>
      </c>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row>
    <row r="152" s="2" customFormat="1" customHeight="1" spans="1:232">
      <c r="A152" s="21">
        <v>43789</v>
      </c>
      <c r="B152" s="22" t="s">
        <v>18</v>
      </c>
      <c r="C152" s="19">
        <v>100</v>
      </c>
      <c r="D152" s="22" t="s">
        <v>16</v>
      </c>
      <c r="E152" s="20">
        <v>38270</v>
      </c>
      <c r="F152" s="19">
        <v>38350</v>
      </c>
      <c r="G152" s="19">
        <v>38450</v>
      </c>
      <c r="H152" s="19">
        <v>0</v>
      </c>
      <c r="I152" s="19">
        <v>0</v>
      </c>
      <c r="J152" s="19">
        <v>0</v>
      </c>
      <c r="K152" s="19">
        <v>0</v>
      </c>
      <c r="L152" s="19">
        <v>-10000</v>
      </c>
      <c r="M152" s="22" t="s">
        <v>22</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row>
    <row r="153" s="2" customFormat="1" customHeight="1" spans="1:232">
      <c r="A153" s="21">
        <v>43788</v>
      </c>
      <c r="B153" s="22" t="s">
        <v>39</v>
      </c>
      <c r="C153" s="19">
        <v>5000</v>
      </c>
      <c r="D153" s="22" t="s">
        <v>19</v>
      </c>
      <c r="E153" s="20">
        <v>191</v>
      </c>
      <c r="F153" s="19">
        <v>190</v>
      </c>
      <c r="G153" s="19">
        <v>188</v>
      </c>
      <c r="H153" s="19">
        <v>0</v>
      </c>
      <c r="I153" s="19">
        <v>5000</v>
      </c>
      <c r="J153" s="19">
        <v>10000</v>
      </c>
      <c r="K153" s="19">
        <v>0</v>
      </c>
      <c r="L153" s="19">
        <v>15000</v>
      </c>
      <c r="M153" s="22" t="s">
        <v>17</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row>
    <row r="154" s="2" customFormat="1" customHeight="1" spans="1:232">
      <c r="A154" s="21">
        <v>43788</v>
      </c>
      <c r="B154" s="22" t="s">
        <v>21</v>
      </c>
      <c r="C154" s="19">
        <v>100</v>
      </c>
      <c r="D154" s="22" t="s">
        <v>19</v>
      </c>
      <c r="E154" s="20">
        <v>4060</v>
      </c>
      <c r="F154" s="19">
        <v>4030</v>
      </c>
      <c r="G154" s="19">
        <v>3990</v>
      </c>
      <c r="H154" s="19">
        <v>0</v>
      </c>
      <c r="I154" s="19">
        <v>3000</v>
      </c>
      <c r="J154" s="19">
        <v>4000</v>
      </c>
      <c r="K154" s="19">
        <v>0</v>
      </c>
      <c r="L154" s="19">
        <v>7000</v>
      </c>
      <c r="M154" s="22" t="s">
        <v>17</v>
      </c>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row>
    <row r="155" s="2" customFormat="1" customHeight="1" spans="1:232">
      <c r="A155" s="21">
        <v>43787</v>
      </c>
      <c r="B155" s="22" t="s">
        <v>23</v>
      </c>
      <c r="C155" s="19">
        <v>100</v>
      </c>
      <c r="D155" s="22" t="s">
        <v>19</v>
      </c>
      <c r="E155" s="20">
        <v>37800</v>
      </c>
      <c r="F155" s="19">
        <v>37700</v>
      </c>
      <c r="G155" s="19">
        <v>37600</v>
      </c>
      <c r="H155" s="19">
        <v>0</v>
      </c>
      <c r="I155" s="19">
        <v>0</v>
      </c>
      <c r="J155" s="19">
        <v>0</v>
      </c>
      <c r="K155" s="19">
        <v>0</v>
      </c>
      <c r="L155" s="19">
        <v>-15000</v>
      </c>
      <c r="M155" s="22" t="s">
        <v>22</v>
      </c>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row>
    <row r="156" s="2" customFormat="1" customHeight="1" spans="1:232">
      <c r="A156" s="21">
        <v>43787</v>
      </c>
      <c r="B156" s="22" t="s">
        <v>21</v>
      </c>
      <c r="C156" s="19">
        <v>100</v>
      </c>
      <c r="D156" s="22" t="s">
        <v>19</v>
      </c>
      <c r="E156" s="20">
        <v>4130</v>
      </c>
      <c r="F156" s="19">
        <v>4090</v>
      </c>
      <c r="G156" s="19">
        <v>4040</v>
      </c>
      <c r="H156" s="19">
        <v>0</v>
      </c>
      <c r="I156" s="19">
        <v>4000</v>
      </c>
      <c r="J156" s="19">
        <v>0</v>
      </c>
      <c r="K156" s="19">
        <v>0</v>
      </c>
      <c r="L156" s="19">
        <v>4000</v>
      </c>
      <c r="M156" s="22" t="s">
        <v>20</v>
      </c>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row>
    <row r="157" s="2" customFormat="1" customHeight="1" spans="1:232">
      <c r="A157" s="21">
        <v>43784</v>
      </c>
      <c r="B157" s="22" t="s">
        <v>21</v>
      </c>
      <c r="C157" s="19">
        <v>100</v>
      </c>
      <c r="D157" s="22" t="s">
        <v>19</v>
      </c>
      <c r="E157" s="20">
        <v>4060</v>
      </c>
      <c r="F157" s="19">
        <v>4025</v>
      </c>
      <c r="G157" s="19">
        <v>3980</v>
      </c>
      <c r="H157" s="19">
        <v>0</v>
      </c>
      <c r="I157" s="19">
        <v>0</v>
      </c>
      <c r="J157" s="19">
        <v>0</v>
      </c>
      <c r="K157" s="19">
        <v>0</v>
      </c>
      <c r="L157" s="19">
        <v>-5000</v>
      </c>
      <c r="M157" s="22" t="s">
        <v>22</v>
      </c>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row>
    <row r="158" s="2" customFormat="1" customHeight="1" spans="1:232">
      <c r="A158" s="21">
        <v>43784</v>
      </c>
      <c r="B158" s="22" t="s">
        <v>18</v>
      </c>
      <c r="C158" s="19">
        <v>100</v>
      </c>
      <c r="D158" s="22" t="s">
        <v>19</v>
      </c>
      <c r="E158" s="20">
        <v>37970</v>
      </c>
      <c r="F158" s="19">
        <v>37870</v>
      </c>
      <c r="G158" s="19">
        <v>38600</v>
      </c>
      <c r="H158" s="19">
        <v>0</v>
      </c>
      <c r="I158" s="19">
        <v>0</v>
      </c>
      <c r="J158" s="19">
        <v>0</v>
      </c>
      <c r="K158" s="19">
        <v>0</v>
      </c>
      <c r="L158" s="19">
        <v>0</v>
      </c>
      <c r="M158" s="22" t="s">
        <v>29</v>
      </c>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row>
    <row r="159" s="2" customFormat="1" customHeight="1" spans="1:232">
      <c r="A159" s="21">
        <v>43783</v>
      </c>
      <c r="B159" s="22" t="s">
        <v>21</v>
      </c>
      <c r="C159" s="19">
        <v>100</v>
      </c>
      <c r="D159" s="22" t="s">
        <v>16</v>
      </c>
      <c r="E159" s="20">
        <v>4140</v>
      </c>
      <c r="F159" s="19">
        <v>4170</v>
      </c>
      <c r="G159" s="19">
        <v>4210</v>
      </c>
      <c r="H159" s="19">
        <v>0</v>
      </c>
      <c r="I159" s="19">
        <v>3000</v>
      </c>
      <c r="J159" s="19">
        <v>0</v>
      </c>
      <c r="K159" s="19">
        <v>0</v>
      </c>
      <c r="L159" s="19">
        <v>3000</v>
      </c>
      <c r="M159" s="22" t="s">
        <v>20</v>
      </c>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row>
    <row r="160" s="2" customFormat="1" customHeight="1" spans="1:232">
      <c r="A160" s="21">
        <v>43783</v>
      </c>
      <c r="B160" s="22" t="s">
        <v>18</v>
      </c>
      <c r="C160" s="19">
        <v>100</v>
      </c>
      <c r="D160" s="22" t="s">
        <v>16</v>
      </c>
      <c r="E160" s="20">
        <v>38170</v>
      </c>
      <c r="F160" s="19">
        <v>38240</v>
      </c>
      <c r="G160" s="19">
        <v>38340</v>
      </c>
      <c r="H160" s="19">
        <v>0</v>
      </c>
      <c r="I160" s="19">
        <v>0</v>
      </c>
      <c r="J160" s="19">
        <v>0</v>
      </c>
      <c r="K160" s="19">
        <v>0</v>
      </c>
      <c r="L160" s="19">
        <v>-10000</v>
      </c>
      <c r="M160" s="22" t="s">
        <v>22</v>
      </c>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row>
    <row r="161" s="2" customFormat="1" customHeight="1" spans="1:232">
      <c r="A161" s="21">
        <v>43782</v>
      </c>
      <c r="B161" s="22" t="s">
        <v>39</v>
      </c>
      <c r="C161" s="19">
        <v>5000</v>
      </c>
      <c r="D161" s="22" t="s">
        <v>16</v>
      </c>
      <c r="E161" s="20">
        <v>194.3</v>
      </c>
      <c r="F161" s="19">
        <v>195</v>
      </c>
      <c r="G161" s="19">
        <v>196</v>
      </c>
      <c r="H161" s="19">
        <v>0</v>
      </c>
      <c r="I161" s="19">
        <v>0</v>
      </c>
      <c r="J161" s="19">
        <v>0</v>
      </c>
      <c r="K161" s="19">
        <v>0</v>
      </c>
      <c r="L161" s="19">
        <v>-4000</v>
      </c>
      <c r="M161" s="22" t="s">
        <v>22</v>
      </c>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row>
    <row r="162" s="2" customFormat="1" customHeight="1" spans="1:232">
      <c r="A162" s="21">
        <v>43782</v>
      </c>
      <c r="B162" s="22" t="s">
        <v>21</v>
      </c>
      <c r="C162" s="19">
        <v>100</v>
      </c>
      <c r="D162" s="22" t="s">
        <v>19</v>
      </c>
      <c r="E162" s="20">
        <v>4090</v>
      </c>
      <c r="F162" s="19">
        <v>4050</v>
      </c>
      <c r="G162" s="19">
        <v>4000</v>
      </c>
      <c r="H162" s="19">
        <v>0</v>
      </c>
      <c r="I162" s="19">
        <v>0</v>
      </c>
      <c r="J162" s="19">
        <v>0</v>
      </c>
      <c r="K162" s="19">
        <v>0</v>
      </c>
      <c r="L162" s="19">
        <v>-3700</v>
      </c>
      <c r="M162" s="22" t="s">
        <v>22</v>
      </c>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row>
    <row r="163" s="2" customFormat="1" customHeight="1" spans="1:232">
      <c r="A163" s="21">
        <v>43782</v>
      </c>
      <c r="B163" s="22" t="s">
        <v>18</v>
      </c>
      <c r="C163" s="19">
        <v>100</v>
      </c>
      <c r="D163" s="22" t="s">
        <v>16</v>
      </c>
      <c r="E163" s="20">
        <v>38100</v>
      </c>
      <c r="F163" s="19">
        <v>38160</v>
      </c>
      <c r="G163" s="19">
        <v>38260</v>
      </c>
      <c r="H163" s="19">
        <v>0</v>
      </c>
      <c r="I163" s="19">
        <v>0</v>
      </c>
      <c r="J163" s="19">
        <v>0</v>
      </c>
      <c r="K163" s="19">
        <v>0</v>
      </c>
      <c r="L163" s="19">
        <v>0</v>
      </c>
      <c r="M163" s="22" t="s">
        <v>29</v>
      </c>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row>
    <row r="164" s="2" customFormat="1" customHeight="1" spans="1:232">
      <c r="A164" s="21">
        <v>43781</v>
      </c>
      <c r="B164" s="22" t="s">
        <v>21</v>
      </c>
      <c r="C164" s="19">
        <v>100</v>
      </c>
      <c r="D164" s="22" t="s">
        <v>16</v>
      </c>
      <c r="E164" s="20">
        <v>4095</v>
      </c>
      <c r="F164" s="19">
        <v>4120</v>
      </c>
      <c r="G164" s="19">
        <v>4150</v>
      </c>
      <c r="H164" s="19">
        <v>0</v>
      </c>
      <c r="I164" s="19">
        <v>2500</v>
      </c>
      <c r="J164" s="19">
        <v>0</v>
      </c>
      <c r="K164" s="19">
        <v>0</v>
      </c>
      <c r="L164" s="19">
        <v>2500</v>
      </c>
      <c r="M164" s="22" t="s">
        <v>20</v>
      </c>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row>
    <row r="165" s="2" customFormat="1" customHeight="1" spans="1:232">
      <c r="A165" s="21">
        <v>43781</v>
      </c>
      <c r="B165" s="22" t="s">
        <v>18</v>
      </c>
      <c r="C165" s="19">
        <v>100</v>
      </c>
      <c r="D165" s="22" t="s">
        <v>19</v>
      </c>
      <c r="E165" s="20">
        <v>37660</v>
      </c>
      <c r="F165" s="19">
        <v>37550</v>
      </c>
      <c r="G165" s="19">
        <v>37400</v>
      </c>
      <c r="H165" s="19">
        <v>0</v>
      </c>
      <c r="I165" s="19">
        <v>11000</v>
      </c>
      <c r="J165" s="19">
        <v>0</v>
      </c>
      <c r="K165" s="19">
        <v>0</v>
      </c>
      <c r="L165" s="19">
        <v>11000</v>
      </c>
      <c r="M165" s="22" t="s">
        <v>20</v>
      </c>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row>
    <row r="166" s="2" customFormat="1" customHeight="1" spans="1:232">
      <c r="A166" s="21">
        <v>43780</v>
      </c>
      <c r="B166" s="22" t="s">
        <v>21</v>
      </c>
      <c r="C166" s="19">
        <v>100</v>
      </c>
      <c r="D166" s="22" t="s">
        <v>19</v>
      </c>
      <c r="E166" s="20">
        <v>4040</v>
      </c>
      <c r="F166" s="19">
        <v>4010</v>
      </c>
      <c r="G166" s="19">
        <v>3980</v>
      </c>
      <c r="H166" s="19">
        <v>3950</v>
      </c>
      <c r="I166" s="19">
        <v>0</v>
      </c>
      <c r="J166" s="19">
        <v>0</v>
      </c>
      <c r="K166" s="19">
        <v>0</v>
      </c>
      <c r="L166" s="19">
        <v>-4500</v>
      </c>
      <c r="M166" s="22" t="s">
        <v>22</v>
      </c>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row>
    <row r="167" s="2" customFormat="1" customHeight="1" spans="1:232">
      <c r="A167" s="21">
        <v>43777</v>
      </c>
      <c r="B167" s="22" t="s">
        <v>39</v>
      </c>
      <c r="C167" s="19">
        <v>5000</v>
      </c>
      <c r="D167" s="22" t="s">
        <v>16</v>
      </c>
      <c r="E167" s="20">
        <v>194</v>
      </c>
      <c r="F167" s="19">
        <v>194.6</v>
      </c>
      <c r="G167" s="19">
        <v>195.2</v>
      </c>
      <c r="H167" s="19">
        <v>0</v>
      </c>
      <c r="I167" s="19">
        <v>3000</v>
      </c>
      <c r="J167" s="19">
        <v>3000</v>
      </c>
      <c r="K167" s="19">
        <v>0</v>
      </c>
      <c r="L167" s="19">
        <v>6000</v>
      </c>
      <c r="M167" s="22" t="s">
        <v>17</v>
      </c>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row>
    <row r="168" s="2" customFormat="1" customHeight="1" spans="1:232">
      <c r="A168" s="21">
        <v>43777</v>
      </c>
      <c r="B168" s="22" t="s">
        <v>18</v>
      </c>
      <c r="C168" s="19">
        <v>100</v>
      </c>
      <c r="D168" s="22" t="s">
        <v>19</v>
      </c>
      <c r="E168" s="20">
        <v>37680</v>
      </c>
      <c r="F168" s="19">
        <v>37600</v>
      </c>
      <c r="G168" s="19">
        <v>37450</v>
      </c>
      <c r="H168" s="19">
        <v>0</v>
      </c>
      <c r="I168" s="19">
        <v>8000</v>
      </c>
      <c r="J168" s="19">
        <v>15000</v>
      </c>
      <c r="K168" s="19">
        <v>0</v>
      </c>
      <c r="L168" s="19">
        <v>23000</v>
      </c>
      <c r="M168" s="22" t="s">
        <v>17</v>
      </c>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row>
    <row r="169" s="2" customFormat="1" customHeight="1" spans="1:232">
      <c r="A169" s="21">
        <v>43777</v>
      </c>
      <c r="B169" s="22" t="s">
        <v>21</v>
      </c>
      <c r="C169" s="19">
        <v>100</v>
      </c>
      <c r="D169" s="22" t="s">
        <v>19</v>
      </c>
      <c r="E169" s="20">
        <v>4010</v>
      </c>
      <c r="F169" s="19">
        <v>3980</v>
      </c>
      <c r="G169" s="19">
        <v>3940</v>
      </c>
      <c r="H169" s="19">
        <v>0</v>
      </c>
      <c r="I169" s="19">
        <v>3000</v>
      </c>
      <c r="J169" s="19">
        <v>0</v>
      </c>
      <c r="K169" s="19">
        <v>0</v>
      </c>
      <c r="L169" s="19">
        <v>3000</v>
      </c>
      <c r="M169" s="22" t="s">
        <v>20</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row>
    <row r="170" s="2" customFormat="1" customHeight="1" spans="1:232">
      <c r="A170" s="21">
        <v>43776</v>
      </c>
      <c r="B170" s="22" t="s">
        <v>18</v>
      </c>
      <c r="C170" s="19">
        <v>100</v>
      </c>
      <c r="D170" s="22" t="s">
        <v>19</v>
      </c>
      <c r="E170" s="20">
        <v>38000</v>
      </c>
      <c r="F170" s="19">
        <v>37900</v>
      </c>
      <c r="G170" s="19">
        <v>37800</v>
      </c>
      <c r="H170" s="19">
        <v>0</v>
      </c>
      <c r="I170" s="19">
        <v>10000</v>
      </c>
      <c r="J170" s="19">
        <v>10000</v>
      </c>
      <c r="K170" s="19">
        <v>0</v>
      </c>
      <c r="L170" s="19">
        <v>20000</v>
      </c>
      <c r="M170" s="22" t="s">
        <v>17</v>
      </c>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row>
    <row r="171" s="2" customFormat="1" customHeight="1" spans="1:232">
      <c r="A171" s="21">
        <v>43776</v>
      </c>
      <c r="B171" s="22" t="s">
        <v>21</v>
      </c>
      <c r="C171" s="19">
        <v>100</v>
      </c>
      <c r="D171" s="22" t="s">
        <v>16</v>
      </c>
      <c r="E171" s="20">
        <v>4030</v>
      </c>
      <c r="F171" s="19">
        <v>4060</v>
      </c>
      <c r="G171" s="19">
        <v>4090</v>
      </c>
      <c r="H171" s="19">
        <v>0</v>
      </c>
      <c r="I171" s="19">
        <v>3000</v>
      </c>
      <c r="J171" s="19">
        <v>3000</v>
      </c>
      <c r="K171" s="19">
        <v>0</v>
      </c>
      <c r="L171" s="19">
        <v>6000</v>
      </c>
      <c r="M171" s="22" t="s">
        <v>17</v>
      </c>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row>
    <row r="172" s="2" customFormat="1" customHeight="1" spans="1:232">
      <c r="A172" s="21">
        <v>43775</v>
      </c>
      <c r="B172" s="22" t="s">
        <v>18</v>
      </c>
      <c r="C172" s="19">
        <v>100</v>
      </c>
      <c r="D172" s="22" t="s">
        <v>16</v>
      </c>
      <c r="E172" s="20">
        <v>38100</v>
      </c>
      <c r="F172" s="19">
        <v>38180</v>
      </c>
      <c r="G172" s="19">
        <v>38280</v>
      </c>
      <c r="H172" s="19">
        <v>0</v>
      </c>
      <c r="I172" s="19">
        <v>0</v>
      </c>
      <c r="J172" s="19">
        <v>0</v>
      </c>
      <c r="K172" s="19">
        <v>0</v>
      </c>
      <c r="L172" s="19">
        <v>-10100</v>
      </c>
      <c r="M172" s="22" t="s">
        <v>22</v>
      </c>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row>
    <row r="173" s="2" customFormat="1" customHeight="1" spans="1:232">
      <c r="A173" s="21">
        <v>43775</v>
      </c>
      <c r="B173" s="22" t="s">
        <v>21</v>
      </c>
      <c r="C173" s="19">
        <v>100</v>
      </c>
      <c r="D173" s="22" t="s">
        <v>19</v>
      </c>
      <c r="E173" s="20">
        <v>4035</v>
      </c>
      <c r="F173" s="19">
        <v>4000</v>
      </c>
      <c r="G173" s="19">
        <v>3960</v>
      </c>
      <c r="H173" s="19">
        <v>0</v>
      </c>
      <c r="I173" s="19">
        <v>0</v>
      </c>
      <c r="J173" s="19">
        <v>0</v>
      </c>
      <c r="K173" s="19">
        <v>0</v>
      </c>
      <c r="L173" s="19">
        <v>-3500</v>
      </c>
      <c r="M173" s="22" t="s">
        <v>22</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row>
    <row r="174" s="2" customFormat="1" customHeight="1" spans="1:232">
      <c r="A174" s="21">
        <v>43774</v>
      </c>
      <c r="B174" s="22" t="s">
        <v>39</v>
      </c>
      <c r="C174" s="19">
        <v>5000</v>
      </c>
      <c r="D174" s="22" t="s">
        <v>16</v>
      </c>
      <c r="E174" s="20">
        <v>191.5</v>
      </c>
      <c r="F174" s="19">
        <v>192.1</v>
      </c>
      <c r="G174" s="19">
        <v>192.7</v>
      </c>
      <c r="H174" s="19">
        <v>190.6</v>
      </c>
      <c r="I174" s="19">
        <v>3000</v>
      </c>
      <c r="J174" s="19">
        <v>0</v>
      </c>
      <c r="K174" s="19">
        <v>0</v>
      </c>
      <c r="L174" s="19">
        <v>3000</v>
      </c>
      <c r="M174" s="22" t="s">
        <v>20</v>
      </c>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row>
    <row r="175" s="2" customFormat="1" customHeight="1" spans="1:232">
      <c r="A175" s="21">
        <v>43774</v>
      </c>
      <c r="B175" s="22" t="s">
        <v>18</v>
      </c>
      <c r="C175" s="19">
        <v>100</v>
      </c>
      <c r="D175" s="22" t="s">
        <v>19</v>
      </c>
      <c r="E175" s="20">
        <v>38390</v>
      </c>
      <c r="F175" s="19">
        <v>38260</v>
      </c>
      <c r="G175" s="19">
        <v>38100</v>
      </c>
      <c r="H175" s="19">
        <v>0</v>
      </c>
      <c r="I175" s="19">
        <v>13000</v>
      </c>
      <c r="J175" s="19">
        <v>16000</v>
      </c>
      <c r="K175" s="19">
        <v>0</v>
      </c>
      <c r="L175" s="19">
        <v>29000</v>
      </c>
      <c r="M175" s="22" t="s">
        <v>17</v>
      </c>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row>
    <row r="176" s="2" customFormat="1" customHeight="1" spans="1:232">
      <c r="A176" s="21">
        <v>43773</v>
      </c>
      <c r="B176" s="22" t="s">
        <v>39</v>
      </c>
      <c r="C176" s="19">
        <v>5000</v>
      </c>
      <c r="D176" s="22" t="s">
        <v>16</v>
      </c>
      <c r="E176" s="20">
        <v>190.5</v>
      </c>
      <c r="F176" s="19">
        <v>191.2</v>
      </c>
      <c r="G176" s="19">
        <v>192.2</v>
      </c>
      <c r="H176" s="19">
        <v>0</v>
      </c>
      <c r="I176" s="19">
        <v>3500</v>
      </c>
      <c r="J176" s="19">
        <v>0</v>
      </c>
      <c r="K176" s="19">
        <v>0</v>
      </c>
      <c r="L176" s="19">
        <v>3500</v>
      </c>
      <c r="M176" s="22" t="s">
        <v>20</v>
      </c>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row>
    <row r="177" s="2" customFormat="1" customHeight="1" spans="1:232">
      <c r="A177" s="21">
        <v>43773</v>
      </c>
      <c r="B177" s="22" t="s">
        <v>21</v>
      </c>
      <c r="C177" s="19">
        <v>100</v>
      </c>
      <c r="D177" s="22" t="s">
        <v>16</v>
      </c>
      <c r="E177" s="20">
        <v>3975</v>
      </c>
      <c r="F177" s="19">
        <v>4000</v>
      </c>
      <c r="G177" s="19">
        <v>4040</v>
      </c>
      <c r="H177" s="19">
        <v>0</v>
      </c>
      <c r="I177" s="19">
        <v>2500</v>
      </c>
      <c r="J177" s="19">
        <v>0</v>
      </c>
      <c r="K177" s="19">
        <v>0</v>
      </c>
      <c r="L177" s="19">
        <v>2500</v>
      </c>
      <c r="M177" s="22" t="s">
        <v>20</v>
      </c>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row>
    <row r="178" s="2" customFormat="1" customHeight="1" spans="1:232">
      <c r="A178" s="21">
        <v>43770</v>
      </c>
      <c r="B178" s="22" t="s">
        <v>41</v>
      </c>
      <c r="C178" s="19">
        <v>100</v>
      </c>
      <c r="D178" s="22" t="s">
        <v>16</v>
      </c>
      <c r="E178" s="20">
        <v>3870</v>
      </c>
      <c r="F178" s="19">
        <v>3900</v>
      </c>
      <c r="G178" s="19">
        <v>3950</v>
      </c>
      <c r="H178" s="19">
        <v>0</v>
      </c>
      <c r="I178" s="19">
        <v>5000</v>
      </c>
      <c r="J178" s="19">
        <v>0</v>
      </c>
      <c r="K178" s="19">
        <v>0</v>
      </c>
      <c r="L178" s="19">
        <v>5000</v>
      </c>
      <c r="M178" s="22" t="s">
        <v>20</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row>
    <row r="179" s="2" customFormat="1" customHeight="1" spans="1:232">
      <c r="A179" s="21">
        <v>43769</v>
      </c>
      <c r="B179" s="22" t="s">
        <v>39</v>
      </c>
      <c r="C179" s="19">
        <v>5000</v>
      </c>
      <c r="D179" s="22" t="s">
        <v>19</v>
      </c>
      <c r="E179" s="20">
        <v>188</v>
      </c>
      <c r="F179" s="19">
        <v>187.1</v>
      </c>
      <c r="G179" s="19">
        <v>186</v>
      </c>
      <c r="H179" s="19">
        <v>0</v>
      </c>
      <c r="I179" s="19">
        <v>4500</v>
      </c>
      <c r="J179" s="19">
        <v>0</v>
      </c>
      <c r="K179" s="19">
        <v>0</v>
      </c>
      <c r="L179" s="19">
        <v>4500</v>
      </c>
      <c r="M179" s="22" t="s">
        <v>20</v>
      </c>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row>
    <row r="180" s="2" customFormat="1" customHeight="1" spans="1:232">
      <c r="A180" s="21">
        <v>43769</v>
      </c>
      <c r="B180" s="22" t="s">
        <v>21</v>
      </c>
      <c r="C180" s="19">
        <v>100</v>
      </c>
      <c r="D180" s="22" t="s">
        <v>19</v>
      </c>
      <c r="E180" s="20">
        <v>3900</v>
      </c>
      <c r="F180" s="19">
        <v>3865</v>
      </c>
      <c r="G180" s="19">
        <v>3830</v>
      </c>
      <c r="H180" s="19">
        <v>0</v>
      </c>
      <c r="I180" s="19">
        <v>3500</v>
      </c>
      <c r="J180" s="19">
        <v>3500</v>
      </c>
      <c r="K180" s="19">
        <v>0</v>
      </c>
      <c r="L180" s="19">
        <v>7000</v>
      </c>
      <c r="M180" s="22" t="s">
        <v>17</v>
      </c>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row>
    <row r="181" s="2" customFormat="1" customHeight="1" spans="1:232">
      <c r="A181" s="21">
        <v>43769</v>
      </c>
      <c r="B181" s="22" t="s">
        <v>24</v>
      </c>
      <c r="C181" s="19">
        <v>100</v>
      </c>
      <c r="D181" s="22" t="s">
        <v>16</v>
      </c>
      <c r="E181" s="20">
        <v>38350</v>
      </c>
      <c r="F181" s="19">
        <v>38450</v>
      </c>
      <c r="G181" s="19">
        <v>38600</v>
      </c>
      <c r="H181" s="19">
        <v>0</v>
      </c>
      <c r="I181" s="19">
        <v>10000</v>
      </c>
      <c r="J181" s="19">
        <v>15000</v>
      </c>
      <c r="K181" s="19">
        <v>0</v>
      </c>
      <c r="L181" s="19">
        <v>25000</v>
      </c>
      <c r="M181" s="22" t="s">
        <v>17</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row>
    <row r="182" s="2" customFormat="1" customHeight="1" spans="1:232">
      <c r="A182" s="21">
        <v>43768</v>
      </c>
      <c r="B182" s="22" t="s">
        <v>21</v>
      </c>
      <c r="C182" s="19">
        <v>100</v>
      </c>
      <c r="D182" s="22" t="s">
        <v>16</v>
      </c>
      <c r="E182" s="20">
        <v>3935</v>
      </c>
      <c r="F182" s="19">
        <v>3960</v>
      </c>
      <c r="G182" s="19">
        <v>4000</v>
      </c>
      <c r="H182" s="19">
        <v>0</v>
      </c>
      <c r="I182" s="19">
        <v>2500</v>
      </c>
      <c r="J182" s="19">
        <v>0</v>
      </c>
      <c r="K182" s="19">
        <v>0</v>
      </c>
      <c r="L182" s="19">
        <v>2500</v>
      </c>
      <c r="M182" s="22" t="s">
        <v>20</v>
      </c>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row>
    <row r="183" s="2" customFormat="1" customHeight="1" spans="1:232">
      <c r="A183" s="21">
        <v>43768</v>
      </c>
      <c r="B183" s="22" t="s">
        <v>18</v>
      </c>
      <c r="C183" s="19">
        <v>100</v>
      </c>
      <c r="D183" s="22" t="s">
        <v>16</v>
      </c>
      <c r="E183" s="20">
        <v>37950</v>
      </c>
      <c r="F183" s="19">
        <v>38050</v>
      </c>
      <c r="G183" s="19">
        <v>38200</v>
      </c>
      <c r="H183" s="19">
        <v>0</v>
      </c>
      <c r="I183" s="19">
        <v>10000</v>
      </c>
      <c r="J183" s="19">
        <v>15000</v>
      </c>
      <c r="K183" s="19">
        <v>0</v>
      </c>
      <c r="L183" s="19">
        <v>25000</v>
      </c>
      <c r="M183" s="22" t="s">
        <v>17</v>
      </c>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row>
    <row r="184" s="2" customFormat="1" customHeight="1" spans="1:232">
      <c r="A184" s="21">
        <v>43767</v>
      </c>
      <c r="B184" s="22" t="s">
        <v>24</v>
      </c>
      <c r="C184" s="19">
        <v>100</v>
      </c>
      <c r="D184" s="22" t="s">
        <v>19</v>
      </c>
      <c r="E184" s="20">
        <v>38000</v>
      </c>
      <c r="F184" s="19">
        <v>37850</v>
      </c>
      <c r="G184" s="19">
        <v>37600</v>
      </c>
      <c r="H184" s="22">
        <v>0</v>
      </c>
      <c r="I184" s="19">
        <v>15000</v>
      </c>
      <c r="J184" s="19">
        <v>0</v>
      </c>
      <c r="K184" s="19">
        <v>0</v>
      </c>
      <c r="L184" s="19">
        <v>15000</v>
      </c>
      <c r="M184" s="22" t="s">
        <v>20</v>
      </c>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row>
    <row r="185" s="2" customFormat="1" customHeight="1" spans="1:232">
      <c r="A185" s="21">
        <v>43767</v>
      </c>
      <c r="B185" s="22" t="s">
        <v>21</v>
      </c>
      <c r="C185" s="19">
        <v>100</v>
      </c>
      <c r="D185" s="22" t="s">
        <v>19</v>
      </c>
      <c r="E185" s="20">
        <v>3930</v>
      </c>
      <c r="F185" s="19">
        <v>3900</v>
      </c>
      <c r="G185" s="19">
        <v>3860</v>
      </c>
      <c r="H185" s="19">
        <v>0</v>
      </c>
      <c r="I185" s="19">
        <v>3000</v>
      </c>
      <c r="J185" s="19">
        <v>0</v>
      </c>
      <c r="K185" s="19">
        <v>0</v>
      </c>
      <c r="L185" s="19">
        <v>3000</v>
      </c>
      <c r="M185" s="22" t="s">
        <v>20</v>
      </c>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row>
    <row r="186" s="2" customFormat="1" customHeight="1" spans="1:232">
      <c r="A186" s="21">
        <v>43762</v>
      </c>
      <c r="B186" s="22" t="s">
        <v>24</v>
      </c>
      <c r="C186" s="19">
        <v>100</v>
      </c>
      <c r="D186" s="22" t="s">
        <v>19</v>
      </c>
      <c r="E186" s="20">
        <v>38050</v>
      </c>
      <c r="F186" s="19">
        <v>37950</v>
      </c>
      <c r="G186" s="19">
        <v>37850</v>
      </c>
      <c r="H186" s="19">
        <v>0</v>
      </c>
      <c r="I186" s="19">
        <v>0</v>
      </c>
      <c r="J186" s="19">
        <v>0</v>
      </c>
      <c r="K186" s="19">
        <v>0</v>
      </c>
      <c r="L186" s="19">
        <v>0</v>
      </c>
      <c r="M186" s="22" t="s">
        <v>29</v>
      </c>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row>
    <row r="187" s="2" customFormat="1" customHeight="1" spans="1:232">
      <c r="A187" s="21">
        <v>43762</v>
      </c>
      <c r="B187" s="22" t="s">
        <v>21</v>
      </c>
      <c r="C187" s="19">
        <v>100</v>
      </c>
      <c r="D187" s="22" t="s">
        <v>16</v>
      </c>
      <c r="E187" s="20">
        <v>3955</v>
      </c>
      <c r="F187" s="19">
        <v>3990</v>
      </c>
      <c r="G187" s="19">
        <v>4040</v>
      </c>
      <c r="H187" s="19">
        <v>0</v>
      </c>
      <c r="I187" s="19">
        <v>9000</v>
      </c>
      <c r="J187" s="19">
        <v>0</v>
      </c>
      <c r="K187" s="19">
        <v>0</v>
      </c>
      <c r="L187" s="19">
        <v>9000</v>
      </c>
      <c r="M187" s="22" t="s">
        <v>20</v>
      </c>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row>
    <row r="188" s="2" customFormat="1" customHeight="1" spans="1:232">
      <c r="A188" s="21">
        <v>43761</v>
      </c>
      <c r="B188" s="22" t="s">
        <v>18</v>
      </c>
      <c r="C188" s="19">
        <v>100</v>
      </c>
      <c r="D188" s="22" t="s">
        <v>16</v>
      </c>
      <c r="E188" s="20">
        <v>38060</v>
      </c>
      <c r="F188" s="19">
        <v>38160</v>
      </c>
      <c r="G188" s="19">
        <v>38300</v>
      </c>
      <c r="H188" s="19">
        <v>0</v>
      </c>
      <c r="I188" s="19">
        <v>10000</v>
      </c>
      <c r="J188" s="19">
        <v>0</v>
      </c>
      <c r="K188" s="19">
        <v>0</v>
      </c>
      <c r="L188" s="19">
        <v>10000</v>
      </c>
      <c r="M188" s="22" t="s">
        <v>42</v>
      </c>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row>
    <row r="189" s="2" customFormat="1" customHeight="1" spans="1:232">
      <c r="A189" s="21">
        <v>43761</v>
      </c>
      <c r="B189" s="22" t="s">
        <v>21</v>
      </c>
      <c r="C189" s="19">
        <v>100</v>
      </c>
      <c r="D189" s="22" t="s">
        <v>19</v>
      </c>
      <c r="E189" s="20">
        <v>3840</v>
      </c>
      <c r="F189" s="19">
        <v>3810</v>
      </c>
      <c r="G189" s="19">
        <v>3770</v>
      </c>
      <c r="H189" s="19">
        <v>0</v>
      </c>
      <c r="I189" s="19">
        <v>3000</v>
      </c>
      <c r="J189" s="19">
        <v>0</v>
      </c>
      <c r="K189" s="19">
        <v>0</v>
      </c>
      <c r="L189" s="19">
        <v>3000</v>
      </c>
      <c r="M189" s="22" t="s">
        <v>20</v>
      </c>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row>
    <row r="190" s="2" customFormat="1" customHeight="1" spans="1:232">
      <c r="A190" s="21">
        <v>43760</v>
      </c>
      <c r="B190" s="22" t="s">
        <v>24</v>
      </c>
      <c r="C190" s="19">
        <v>100</v>
      </c>
      <c r="D190" s="22" t="s">
        <v>16</v>
      </c>
      <c r="E190" s="20">
        <v>37930</v>
      </c>
      <c r="F190" s="19">
        <v>38030</v>
      </c>
      <c r="G190" s="19">
        <v>0</v>
      </c>
      <c r="H190" s="19">
        <v>0</v>
      </c>
      <c r="I190" s="19">
        <v>0</v>
      </c>
      <c r="J190" s="19">
        <v>0</v>
      </c>
      <c r="K190" s="19">
        <v>0</v>
      </c>
      <c r="L190" s="19">
        <v>0</v>
      </c>
      <c r="M190" s="22" t="s">
        <v>29</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row>
    <row r="191" s="2" customFormat="1" customHeight="1" spans="1:232">
      <c r="A191" s="21">
        <v>43760</v>
      </c>
      <c r="B191" s="22" t="s">
        <v>21</v>
      </c>
      <c r="C191" s="19">
        <v>100</v>
      </c>
      <c r="D191" s="22" t="s">
        <v>16</v>
      </c>
      <c r="E191" s="20">
        <v>3820</v>
      </c>
      <c r="F191" s="19">
        <v>3850</v>
      </c>
      <c r="G191" s="19">
        <v>3890</v>
      </c>
      <c r="H191" s="19">
        <v>0</v>
      </c>
      <c r="I191" s="19">
        <v>3000</v>
      </c>
      <c r="J191" s="19">
        <v>0</v>
      </c>
      <c r="K191" s="19">
        <v>0</v>
      </c>
      <c r="L191" s="19">
        <v>3000</v>
      </c>
      <c r="M191" s="22" t="s">
        <v>20</v>
      </c>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row>
    <row r="192" s="2" customFormat="1" customHeight="1" spans="1:232">
      <c r="A192" s="21">
        <v>43759</v>
      </c>
      <c r="B192" s="22" t="s">
        <v>18</v>
      </c>
      <c r="C192" s="19">
        <v>100</v>
      </c>
      <c r="D192" s="22" t="s">
        <v>19</v>
      </c>
      <c r="E192" s="20">
        <v>38070</v>
      </c>
      <c r="F192" s="19">
        <v>37960</v>
      </c>
      <c r="G192" s="19">
        <v>37820</v>
      </c>
      <c r="H192" s="19">
        <v>0</v>
      </c>
      <c r="I192" s="19">
        <v>11000</v>
      </c>
      <c r="J192" s="19">
        <v>14000</v>
      </c>
      <c r="K192" s="19">
        <v>0</v>
      </c>
      <c r="L192" s="19">
        <v>25000</v>
      </c>
      <c r="M192" s="22" t="s">
        <v>17</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row>
    <row r="193" s="2" customFormat="1" customHeight="1" spans="1:232">
      <c r="A193" s="21">
        <v>43759</v>
      </c>
      <c r="B193" s="22" t="s">
        <v>43</v>
      </c>
      <c r="C193" s="19">
        <v>5000</v>
      </c>
      <c r="D193" s="22" t="s">
        <v>16</v>
      </c>
      <c r="E193" s="20">
        <v>185.5</v>
      </c>
      <c r="F193" s="19">
        <v>186.8</v>
      </c>
      <c r="G193" s="19">
        <v>188</v>
      </c>
      <c r="H193" s="19">
        <v>0</v>
      </c>
      <c r="I193" s="19">
        <v>0</v>
      </c>
      <c r="J193" s="19">
        <v>0</v>
      </c>
      <c r="K193" s="19">
        <v>0</v>
      </c>
      <c r="L193" s="19">
        <v>0</v>
      </c>
      <c r="M193" s="22" t="s">
        <v>29</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row>
    <row r="194" s="2" customFormat="1" customHeight="1" spans="1:232">
      <c r="A194" s="21">
        <v>43759</v>
      </c>
      <c r="B194" s="22" t="s">
        <v>21</v>
      </c>
      <c r="C194" s="19">
        <v>100</v>
      </c>
      <c r="D194" s="22" t="s">
        <v>16</v>
      </c>
      <c r="E194" s="20">
        <v>3800</v>
      </c>
      <c r="F194" s="19">
        <v>3825</v>
      </c>
      <c r="G194" s="19">
        <v>3860</v>
      </c>
      <c r="H194" s="19">
        <v>0</v>
      </c>
      <c r="I194" s="19">
        <v>0</v>
      </c>
      <c r="J194" s="19">
        <v>0</v>
      </c>
      <c r="K194" s="19">
        <v>0</v>
      </c>
      <c r="L194" s="19">
        <v>0</v>
      </c>
      <c r="M194" s="22" t="s">
        <v>29</v>
      </c>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row>
    <row r="195" s="2" customFormat="1" customHeight="1" spans="1:232">
      <c r="A195" s="21">
        <v>43756</v>
      </c>
      <c r="B195" s="22" t="s">
        <v>18</v>
      </c>
      <c r="C195" s="19">
        <v>100</v>
      </c>
      <c r="D195" s="22" t="s">
        <v>16</v>
      </c>
      <c r="E195" s="20">
        <v>38070</v>
      </c>
      <c r="F195" s="19">
        <v>38140</v>
      </c>
      <c r="G195" s="19">
        <v>38300</v>
      </c>
      <c r="H195" s="19">
        <v>0</v>
      </c>
      <c r="I195" s="19">
        <v>0</v>
      </c>
      <c r="J195" s="19">
        <v>0</v>
      </c>
      <c r="K195" s="19">
        <v>0</v>
      </c>
      <c r="L195" s="19">
        <v>-9100</v>
      </c>
      <c r="M195" s="22" t="s">
        <v>22</v>
      </c>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row>
    <row r="196" s="2" customFormat="1" customHeight="1" spans="1:232">
      <c r="A196" s="21">
        <v>43756</v>
      </c>
      <c r="B196" s="22" t="s">
        <v>39</v>
      </c>
      <c r="C196" s="19">
        <v>5000</v>
      </c>
      <c r="D196" s="22" t="s">
        <v>16</v>
      </c>
      <c r="E196" s="20">
        <v>185.2</v>
      </c>
      <c r="F196" s="19">
        <v>186.2</v>
      </c>
      <c r="G196" s="19">
        <v>187.5</v>
      </c>
      <c r="H196" s="19">
        <v>0</v>
      </c>
      <c r="I196" s="19">
        <v>0</v>
      </c>
      <c r="J196" s="19">
        <v>0</v>
      </c>
      <c r="K196" s="19">
        <v>0</v>
      </c>
      <c r="L196" s="19">
        <v>0</v>
      </c>
      <c r="M196" s="22" t="s">
        <v>29</v>
      </c>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row>
    <row r="197" s="2" customFormat="1" customHeight="1" spans="1:232">
      <c r="A197" s="21">
        <v>43756</v>
      </c>
      <c r="B197" s="22" t="s">
        <v>21</v>
      </c>
      <c r="C197" s="19">
        <v>100</v>
      </c>
      <c r="D197" s="22" t="s">
        <v>16</v>
      </c>
      <c r="E197" s="20">
        <v>3840</v>
      </c>
      <c r="F197" s="19">
        <v>3870</v>
      </c>
      <c r="G197" s="19">
        <v>3920</v>
      </c>
      <c r="H197" s="19">
        <v>0</v>
      </c>
      <c r="I197" s="19">
        <v>0</v>
      </c>
      <c r="J197" s="19">
        <v>0</v>
      </c>
      <c r="K197" s="19">
        <v>0</v>
      </c>
      <c r="L197" s="19">
        <v>-3500</v>
      </c>
      <c r="M197" s="22" t="s">
        <v>22</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row>
    <row r="198" s="2" customFormat="1" customHeight="1" spans="1:232">
      <c r="A198" s="21">
        <v>43755</v>
      </c>
      <c r="B198" s="22" t="s">
        <v>39</v>
      </c>
      <c r="C198" s="19">
        <v>5000</v>
      </c>
      <c r="D198" s="22" t="s">
        <v>16</v>
      </c>
      <c r="E198" s="20">
        <v>184.5</v>
      </c>
      <c r="F198" s="19">
        <v>185.5</v>
      </c>
      <c r="G198" s="19">
        <v>186.5</v>
      </c>
      <c r="H198" s="19">
        <v>0</v>
      </c>
      <c r="I198" s="19">
        <v>5000</v>
      </c>
      <c r="J198" s="19">
        <v>0</v>
      </c>
      <c r="K198" s="19">
        <v>0</v>
      </c>
      <c r="L198" s="19">
        <v>5000</v>
      </c>
      <c r="M198" s="22" t="s">
        <v>20</v>
      </c>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row>
    <row r="199" s="2" customFormat="1" customHeight="1" spans="1:232">
      <c r="A199" s="21">
        <v>43755</v>
      </c>
      <c r="B199" s="22" t="s">
        <v>21</v>
      </c>
      <c r="C199" s="19">
        <v>100</v>
      </c>
      <c r="D199" s="22" t="s">
        <v>16</v>
      </c>
      <c r="E199" s="20">
        <v>3785</v>
      </c>
      <c r="F199" s="19">
        <v>3810</v>
      </c>
      <c r="G199" s="19">
        <v>3850</v>
      </c>
      <c r="H199" s="19">
        <v>0</v>
      </c>
      <c r="I199" s="19">
        <v>2500</v>
      </c>
      <c r="J199" s="19">
        <v>0</v>
      </c>
      <c r="K199" s="19">
        <v>0</v>
      </c>
      <c r="L199" s="19">
        <v>2500</v>
      </c>
      <c r="M199" s="22" t="s">
        <v>20</v>
      </c>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row>
    <row r="200" s="2" customFormat="1" customHeight="1" spans="1:232">
      <c r="A200" s="21">
        <v>43754</v>
      </c>
      <c r="B200" s="22" t="s">
        <v>39</v>
      </c>
      <c r="C200" s="19">
        <v>5000</v>
      </c>
      <c r="D200" s="22" t="s">
        <v>19</v>
      </c>
      <c r="E200" s="20">
        <v>185.5</v>
      </c>
      <c r="F200" s="19">
        <v>184.8</v>
      </c>
      <c r="G200" s="19">
        <v>183.8</v>
      </c>
      <c r="H200" s="19">
        <v>0</v>
      </c>
      <c r="I200" s="19">
        <v>3500</v>
      </c>
      <c r="J200" s="19">
        <v>0</v>
      </c>
      <c r="K200" s="19">
        <v>0</v>
      </c>
      <c r="L200" s="19">
        <v>3500</v>
      </c>
      <c r="M200" s="22" t="s">
        <v>20</v>
      </c>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row>
    <row r="201" s="2" customFormat="1" customHeight="1" spans="1:232">
      <c r="A201" s="21">
        <v>43754</v>
      </c>
      <c r="B201" s="21" t="s">
        <v>18</v>
      </c>
      <c r="C201" s="19">
        <v>100</v>
      </c>
      <c r="D201" s="22" t="s">
        <v>16</v>
      </c>
      <c r="E201" s="20">
        <v>38100</v>
      </c>
      <c r="F201" s="19">
        <v>38160</v>
      </c>
      <c r="G201" s="19">
        <v>38260</v>
      </c>
      <c r="H201" s="19">
        <v>0</v>
      </c>
      <c r="I201" s="19">
        <v>0</v>
      </c>
      <c r="J201" s="19">
        <v>0</v>
      </c>
      <c r="K201" s="19">
        <v>0</v>
      </c>
      <c r="L201" s="19">
        <v>-10100</v>
      </c>
      <c r="M201" s="22" t="s">
        <v>22</v>
      </c>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row>
    <row r="202" s="2" customFormat="1" customHeight="1" spans="1:232">
      <c r="A202" s="21">
        <v>43754</v>
      </c>
      <c r="B202" s="22" t="s">
        <v>21</v>
      </c>
      <c r="C202" s="19">
        <v>100</v>
      </c>
      <c r="D202" s="22" t="s">
        <v>19</v>
      </c>
      <c r="E202" s="20">
        <v>3780</v>
      </c>
      <c r="F202" s="19">
        <v>3755</v>
      </c>
      <c r="G202" s="19">
        <v>3720</v>
      </c>
      <c r="H202" s="19">
        <v>0</v>
      </c>
      <c r="I202" s="19">
        <v>0</v>
      </c>
      <c r="J202" s="19">
        <v>0</v>
      </c>
      <c r="K202" s="19">
        <v>0</v>
      </c>
      <c r="L202" s="19">
        <v>-3500</v>
      </c>
      <c r="M202" s="22" t="s">
        <v>22</v>
      </c>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row>
    <row r="203" s="2" customFormat="1" customHeight="1" spans="1:232">
      <c r="A203" s="21">
        <v>43753</v>
      </c>
      <c r="B203" s="22" t="s">
        <v>21</v>
      </c>
      <c r="C203" s="19">
        <v>100</v>
      </c>
      <c r="D203" s="22" t="s">
        <v>19</v>
      </c>
      <c r="E203" s="20">
        <v>3770</v>
      </c>
      <c r="F203" s="19">
        <v>3735</v>
      </c>
      <c r="G203" s="19">
        <v>3690</v>
      </c>
      <c r="H203" s="19">
        <v>0</v>
      </c>
      <c r="I203" s="19">
        <v>0</v>
      </c>
      <c r="J203" s="19">
        <v>0</v>
      </c>
      <c r="K203" s="19">
        <v>0</v>
      </c>
      <c r="L203" s="19">
        <v>-4000</v>
      </c>
      <c r="M203" s="22" t="s">
        <v>22</v>
      </c>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row>
    <row r="204" s="2" customFormat="1" customHeight="1" spans="1:232">
      <c r="A204" s="21">
        <v>43753</v>
      </c>
      <c r="B204" s="22" t="s">
        <v>18</v>
      </c>
      <c r="C204" s="19">
        <v>100</v>
      </c>
      <c r="D204" s="22" t="s">
        <v>16</v>
      </c>
      <c r="E204" s="20">
        <v>38300</v>
      </c>
      <c r="F204" s="19">
        <v>38360</v>
      </c>
      <c r="G204" s="19">
        <v>38460</v>
      </c>
      <c r="H204" s="19">
        <v>0</v>
      </c>
      <c r="I204" s="19">
        <v>6000</v>
      </c>
      <c r="J204" s="19">
        <v>0</v>
      </c>
      <c r="K204" s="19">
        <v>0</v>
      </c>
      <c r="L204" s="19">
        <v>6000</v>
      </c>
      <c r="M204" s="22" t="s">
        <v>20</v>
      </c>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row>
    <row r="205" s="2" customFormat="1" customHeight="1" spans="1:232">
      <c r="A205" s="21">
        <v>43752</v>
      </c>
      <c r="B205" s="22" t="s">
        <v>24</v>
      </c>
      <c r="C205" s="19">
        <v>100</v>
      </c>
      <c r="D205" s="22" t="s">
        <v>16</v>
      </c>
      <c r="E205" s="20">
        <v>38150</v>
      </c>
      <c r="F205" s="19">
        <v>38250</v>
      </c>
      <c r="G205" s="19">
        <v>38400</v>
      </c>
      <c r="H205" s="19">
        <v>0</v>
      </c>
      <c r="I205" s="19">
        <v>10000</v>
      </c>
      <c r="J205" s="19">
        <v>0</v>
      </c>
      <c r="K205" s="19">
        <v>0</v>
      </c>
      <c r="L205" s="19">
        <v>10000</v>
      </c>
      <c r="M205" s="22" t="s">
        <v>20</v>
      </c>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row>
    <row r="206" s="2" customFormat="1" customHeight="1" spans="1:232">
      <c r="A206" s="21">
        <v>43752</v>
      </c>
      <c r="B206" s="22" t="s">
        <v>21</v>
      </c>
      <c r="C206" s="19">
        <v>100</v>
      </c>
      <c r="D206" s="22" t="s">
        <v>19</v>
      </c>
      <c r="E206" s="20">
        <v>3820</v>
      </c>
      <c r="F206" s="19">
        <v>3790</v>
      </c>
      <c r="G206" s="19">
        <v>3730</v>
      </c>
      <c r="H206" s="19">
        <v>0</v>
      </c>
      <c r="I206" s="19">
        <v>3000</v>
      </c>
      <c r="J206" s="19">
        <v>0</v>
      </c>
      <c r="K206" s="19">
        <v>0</v>
      </c>
      <c r="L206" s="19">
        <v>3000</v>
      </c>
      <c r="M206" s="22" t="s">
        <v>20</v>
      </c>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row>
    <row r="207" s="2" customFormat="1" customHeight="1" spans="1:232">
      <c r="A207" s="21">
        <v>43752</v>
      </c>
      <c r="B207" s="22" t="s">
        <v>39</v>
      </c>
      <c r="C207" s="19">
        <v>5000</v>
      </c>
      <c r="D207" s="22" t="s">
        <v>16</v>
      </c>
      <c r="E207" s="20">
        <v>187</v>
      </c>
      <c r="F207" s="19">
        <v>187.6</v>
      </c>
      <c r="G207" s="19">
        <v>188.2</v>
      </c>
      <c r="H207" s="19">
        <v>0</v>
      </c>
      <c r="I207" s="19">
        <v>0</v>
      </c>
      <c r="J207" s="19">
        <v>0</v>
      </c>
      <c r="K207" s="19">
        <v>0</v>
      </c>
      <c r="L207" s="19">
        <v>-4500</v>
      </c>
      <c r="M207" s="22" t="s">
        <v>22</v>
      </c>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row>
    <row r="208" s="2" customFormat="1" customHeight="1" spans="1:232">
      <c r="A208" s="21">
        <v>43752</v>
      </c>
      <c r="B208" s="19" t="s">
        <v>18</v>
      </c>
      <c r="C208" s="19">
        <v>100</v>
      </c>
      <c r="D208" s="22" t="s">
        <v>16</v>
      </c>
      <c r="E208" s="20">
        <v>37950</v>
      </c>
      <c r="F208" s="19">
        <v>38010</v>
      </c>
      <c r="G208" s="19">
        <v>38070</v>
      </c>
      <c r="H208" s="19">
        <v>38130</v>
      </c>
      <c r="I208" s="19">
        <v>6000</v>
      </c>
      <c r="J208" s="19">
        <v>6000</v>
      </c>
      <c r="K208" s="19">
        <v>6000</v>
      </c>
      <c r="L208" s="19">
        <v>18000</v>
      </c>
      <c r="M208" s="22" t="s">
        <v>17</v>
      </c>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row>
    <row r="209" s="2" customFormat="1" customHeight="1" spans="1:232">
      <c r="A209" s="21">
        <v>43749</v>
      </c>
      <c r="B209" s="22" t="s">
        <v>43</v>
      </c>
      <c r="C209" s="19">
        <v>5000</v>
      </c>
      <c r="D209" s="22" t="s">
        <v>16</v>
      </c>
      <c r="E209" s="20">
        <v>186</v>
      </c>
      <c r="F209" s="19">
        <v>187</v>
      </c>
      <c r="G209" s="19">
        <v>189</v>
      </c>
      <c r="H209" s="19">
        <v>0</v>
      </c>
      <c r="I209" s="19">
        <v>5000</v>
      </c>
      <c r="J209" s="19">
        <v>0</v>
      </c>
      <c r="K209" s="19">
        <v>0</v>
      </c>
      <c r="L209" s="19">
        <v>5000</v>
      </c>
      <c r="M209" s="22" t="s">
        <v>20</v>
      </c>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row>
    <row r="210" s="2" customFormat="1" customHeight="1" spans="1:232">
      <c r="A210" s="21">
        <v>43749</v>
      </c>
      <c r="B210" s="22" t="s">
        <v>40</v>
      </c>
      <c r="C210" s="19">
        <v>100</v>
      </c>
      <c r="D210" s="22" t="s">
        <v>16</v>
      </c>
      <c r="E210" s="20">
        <v>3870</v>
      </c>
      <c r="F210" s="19">
        <v>3920</v>
      </c>
      <c r="G210" s="19">
        <v>3990</v>
      </c>
      <c r="H210" s="19">
        <v>0</v>
      </c>
      <c r="I210" s="19">
        <v>0</v>
      </c>
      <c r="J210" s="19">
        <v>0</v>
      </c>
      <c r="K210" s="19">
        <v>0</v>
      </c>
      <c r="L210" s="19">
        <v>0</v>
      </c>
      <c r="M210" s="22" t="s">
        <v>29</v>
      </c>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row>
    <row r="211" s="2" customFormat="1" customHeight="1" spans="1:232">
      <c r="A211" s="21">
        <v>43749</v>
      </c>
      <c r="B211" s="22" t="s">
        <v>18</v>
      </c>
      <c r="C211" s="19">
        <v>100</v>
      </c>
      <c r="D211" s="22" t="s">
        <v>16</v>
      </c>
      <c r="E211" s="20">
        <v>38130</v>
      </c>
      <c r="F211" s="19">
        <v>38230</v>
      </c>
      <c r="G211" s="19">
        <v>38350</v>
      </c>
      <c r="H211" s="19">
        <v>0</v>
      </c>
      <c r="I211" s="19">
        <v>10000</v>
      </c>
      <c r="J211" s="19">
        <v>12000</v>
      </c>
      <c r="K211" s="19">
        <v>0</v>
      </c>
      <c r="L211" s="19">
        <v>22000</v>
      </c>
      <c r="M211" s="22" t="s">
        <v>17</v>
      </c>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row>
    <row r="212" s="2" customFormat="1" customHeight="1" spans="1:232">
      <c r="A212" s="21">
        <v>43749</v>
      </c>
      <c r="B212" s="22" t="s">
        <v>21</v>
      </c>
      <c r="C212" s="19">
        <v>100</v>
      </c>
      <c r="D212" s="22" t="s">
        <v>16</v>
      </c>
      <c r="E212" s="20">
        <v>3835</v>
      </c>
      <c r="F212" s="19">
        <v>3870</v>
      </c>
      <c r="G212" s="19">
        <v>3920</v>
      </c>
      <c r="H212" s="19">
        <v>0</v>
      </c>
      <c r="I212" s="19">
        <v>3500</v>
      </c>
      <c r="J212" s="19">
        <v>0</v>
      </c>
      <c r="K212" s="19">
        <v>0</v>
      </c>
      <c r="L212" s="19">
        <v>3500</v>
      </c>
      <c r="M212" s="22" t="s">
        <v>20</v>
      </c>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row>
    <row r="213" s="2" customFormat="1" customHeight="1" spans="1:232">
      <c r="A213" s="21">
        <v>43748</v>
      </c>
      <c r="B213" s="22" t="s">
        <v>18</v>
      </c>
      <c r="C213" s="19">
        <v>100</v>
      </c>
      <c r="D213" s="22" t="s">
        <v>16</v>
      </c>
      <c r="E213" s="20">
        <v>38370</v>
      </c>
      <c r="F213" s="19">
        <v>38440</v>
      </c>
      <c r="G213" s="19">
        <v>38540</v>
      </c>
      <c r="H213" s="19">
        <v>0</v>
      </c>
      <c r="I213" s="19">
        <v>0</v>
      </c>
      <c r="J213" s="19">
        <v>0</v>
      </c>
      <c r="K213" s="19">
        <v>0</v>
      </c>
      <c r="L213" s="19">
        <v>-3800</v>
      </c>
      <c r="M213" s="22" t="s">
        <v>22</v>
      </c>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row>
    <row r="214" s="2" customFormat="1" customHeight="1" spans="1:232">
      <c r="A214" s="21">
        <v>43748</v>
      </c>
      <c r="B214" s="22" t="s">
        <v>43</v>
      </c>
      <c r="C214" s="19">
        <v>5000</v>
      </c>
      <c r="D214" s="22" t="s">
        <v>16</v>
      </c>
      <c r="E214" s="20">
        <v>184</v>
      </c>
      <c r="F214" s="19">
        <v>185.5</v>
      </c>
      <c r="G214" s="19">
        <v>187</v>
      </c>
      <c r="H214" s="19">
        <v>0</v>
      </c>
      <c r="I214" s="19">
        <v>7500</v>
      </c>
      <c r="J214" s="19">
        <v>7500</v>
      </c>
      <c r="K214" s="19">
        <v>0</v>
      </c>
      <c r="L214" s="19">
        <v>15000</v>
      </c>
      <c r="M214" s="22" t="s">
        <v>17</v>
      </c>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row>
    <row r="215" s="2" customFormat="1" customHeight="1" spans="1:232">
      <c r="A215" s="21">
        <v>43748</v>
      </c>
      <c r="B215" s="22" t="s">
        <v>21</v>
      </c>
      <c r="C215" s="19">
        <v>100</v>
      </c>
      <c r="D215" s="22" t="s">
        <v>16</v>
      </c>
      <c r="E215" s="20">
        <v>3735</v>
      </c>
      <c r="F215" s="19">
        <v>3765</v>
      </c>
      <c r="G215" s="19">
        <v>3800</v>
      </c>
      <c r="H215" s="19">
        <v>0</v>
      </c>
      <c r="I215" s="19">
        <v>3000</v>
      </c>
      <c r="J215" s="19">
        <v>3500</v>
      </c>
      <c r="K215" s="19">
        <v>0</v>
      </c>
      <c r="L215" s="19">
        <v>6500</v>
      </c>
      <c r="M215" s="22" t="s">
        <v>17</v>
      </c>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row>
    <row r="216" s="2" customFormat="1" customHeight="1" spans="1:232">
      <c r="A216" s="21">
        <v>43747</v>
      </c>
      <c r="B216" s="22" t="s">
        <v>21</v>
      </c>
      <c r="C216" s="19">
        <v>100</v>
      </c>
      <c r="D216" s="22" t="s">
        <v>16</v>
      </c>
      <c r="E216" s="20">
        <v>3785</v>
      </c>
      <c r="F216" s="19">
        <v>3815</v>
      </c>
      <c r="G216" s="19">
        <v>3850</v>
      </c>
      <c r="H216" s="19">
        <v>0</v>
      </c>
      <c r="I216" s="19">
        <v>3000</v>
      </c>
      <c r="J216" s="19">
        <v>0</v>
      </c>
      <c r="K216" s="19">
        <v>0</v>
      </c>
      <c r="L216" s="19">
        <v>3000</v>
      </c>
      <c r="M216" s="22" t="s">
        <v>20</v>
      </c>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row>
    <row r="217" s="2" customFormat="1" customHeight="1" spans="1:232">
      <c r="A217" s="21">
        <v>43747</v>
      </c>
      <c r="B217" s="22" t="s">
        <v>18</v>
      </c>
      <c r="C217" s="19">
        <v>100</v>
      </c>
      <c r="D217" s="22" t="s">
        <v>16</v>
      </c>
      <c r="E217" s="20">
        <v>38400</v>
      </c>
      <c r="F217" s="19">
        <v>38460</v>
      </c>
      <c r="G217" s="19">
        <v>38520</v>
      </c>
      <c r="H217" s="19">
        <v>38580</v>
      </c>
      <c r="I217" s="19">
        <v>6000</v>
      </c>
      <c r="J217" s="19">
        <v>6000</v>
      </c>
      <c r="K217" s="19">
        <v>0</v>
      </c>
      <c r="L217" s="19">
        <v>12000</v>
      </c>
      <c r="M217" s="22" t="s">
        <v>26</v>
      </c>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row>
    <row r="218" s="2" customFormat="1" customHeight="1" spans="1:232">
      <c r="A218" s="21">
        <v>43747</v>
      </c>
      <c r="B218" s="22" t="s">
        <v>39</v>
      </c>
      <c r="C218" s="19">
        <v>5000</v>
      </c>
      <c r="D218" s="22" t="s">
        <v>19</v>
      </c>
      <c r="E218" s="20">
        <v>181.6</v>
      </c>
      <c r="F218" s="19">
        <v>181</v>
      </c>
      <c r="G218" s="19">
        <v>180.4</v>
      </c>
      <c r="H218" s="19">
        <v>0</v>
      </c>
      <c r="I218" s="19">
        <v>0</v>
      </c>
      <c r="J218" s="19">
        <v>0</v>
      </c>
      <c r="K218" s="19">
        <v>0</v>
      </c>
      <c r="L218" s="19">
        <v>-4500</v>
      </c>
      <c r="M218" s="22" t="s">
        <v>22</v>
      </c>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row>
    <row r="219" s="2" customFormat="1" customHeight="1" spans="1:232">
      <c r="A219" s="21">
        <v>43745</v>
      </c>
      <c r="B219" s="22" t="s">
        <v>18</v>
      </c>
      <c r="C219" s="19">
        <v>100</v>
      </c>
      <c r="D219" s="22" t="s">
        <v>19</v>
      </c>
      <c r="E219" s="20">
        <v>38320</v>
      </c>
      <c r="F219" s="19">
        <v>38220</v>
      </c>
      <c r="G219" s="19">
        <v>38100</v>
      </c>
      <c r="H219" s="19">
        <v>0</v>
      </c>
      <c r="I219" s="19">
        <v>10000</v>
      </c>
      <c r="J219" s="19">
        <v>0</v>
      </c>
      <c r="K219" s="19">
        <v>0</v>
      </c>
      <c r="L219" s="19">
        <v>10000</v>
      </c>
      <c r="M219" s="22" t="s">
        <v>20</v>
      </c>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row>
    <row r="220" s="2" customFormat="1" customHeight="1" spans="1:232">
      <c r="A220" s="21">
        <v>43745</v>
      </c>
      <c r="B220" s="22" t="s">
        <v>21</v>
      </c>
      <c r="C220" s="19">
        <v>100</v>
      </c>
      <c r="D220" s="22" t="s">
        <v>16</v>
      </c>
      <c r="E220" s="20">
        <v>3770</v>
      </c>
      <c r="F220" s="19">
        <v>3800</v>
      </c>
      <c r="G220" s="19">
        <v>3850</v>
      </c>
      <c r="H220" s="19">
        <v>0</v>
      </c>
      <c r="I220" s="19">
        <v>3000</v>
      </c>
      <c r="J220" s="19">
        <v>0</v>
      </c>
      <c r="K220" s="19">
        <v>0</v>
      </c>
      <c r="L220" s="19">
        <v>3000</v>
      </c>
      <c r="M220" s="22" t="s">
        <v>20</v>
      </c>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row>
    <row r="221" s="2" customFormat="1" customHeight="1" spans="1:232">
      <c r="A221" s="21">
        <v>43742</v>
      </c>
      <c r="B221" s="22" t="s">
        <v>39</v>
      </c>
      <c r="C221" s="19">
        <v>5000</v>
      </c>
      <c r="D221" s="22" t="s">
        <v>16</v>
      </c>
      <c r="E221" s="20">
        <v>182.1</v>
      </c>
      <c r="F221" s="19">
        <v>182.9</v>
      </c>
      <c r="G221" s="19">
        <v>183.9</v>
      </c>
      <c r="H221" s="19">
        <v>0</v>
      </c>
      <c r="I221" s="19">
        <v>0</v>
      </c>
      <c r="J221" s="19">
        <v>0</v>
      </c>
      <c r="K221" s="19">
        <v>0</v>
      </c>
      <c r="L221" s="19">
        <v>0</v>
      </c>
      <c r="M221" s="22" t="s">
        <v>25</v>
      </c>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row>
    <row r="222" customHeight="1" spans="1:13">
      <c r="A222" s="21">
        <v>43741</v>
      </c>
      <c r="B222" s="29" t="s">
        <v>21</v>
      </c>
      <c r="C222" s="7">
        <v>100</v>
      </c>
      <c r="D222" s="29" t="s">
        <v>19</v>
      </c>
      <c r="E222" s="7">
        <v>3730</v>
      </c>
      <c r="F222" s="7">
        <v>3700</v>
      </c>
      <c r="G222" s="7">
        <v>3670</v>
      </c>
      <c r="H222" s="7">
        <v>3640</v>
      </c>
      <c r="I222" s="7">
        <v>3000</v>
      </c>
      <c r="J222" s="7">
        <v>3000</v>
      </c>
      <c r="K222" s="7">
        <v>3000</v>
      </c>
      <c r="L222" s="7">
        <v>9000</v>
      </c>
      <c r="M222" s="29" t="s">
        <v>17</v>
      </c>
    </row>
    <row r="223" s="2" customFormat="1" customHeight="1" spans="1:232">
      <c r="A223" s="21">
        <v>43741</v>
      </c>
      <c r="B223" s="22" t="s">
        <v>18</v>
      </c>
      <c r="C223" s="19">
        <v>100</v>
      </c>
      <c r="D223" s="22" t="s">
        <v>16</v>
      </c>
      <c r="E223" s="20">
        <v>38250</v>
      </c>
      <c r="F223" s="19">
        <v>38350</v>
      </c>
      <c r="G223" s="19">
        <v>38500</v>
      </c>
      <c r="H223" s="19">
        <v>0</v>
      </c>
      <c r="I223" s="19">
        <v>10000</v>
      </c>
      <c r="J223" s="19">
        <v>15000</v>
      </c>
      <c r="K223" s="19">
        <v>0</v>
      </c>
      <c r="L223" s="19">
        <v>25000</v>
      </c>
      <c r="M223" s="22" t="s">
        <v>17</v>
      </c>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row>
    <row r="224" s="2" customFormat="1" customHeight="1" spans="1:232">
      <c r="A224" s="21">
        <v>43741</v>
      </c>
      <c r="B224" s="22" t="s">
        <v>39</v>
      </c>
      <c r="C224" s="19">
        <v>5000</v>
      </c>
      <c r="D224" s="22" t="s">
        <v>19</v>
      </c>
      <c r="E224" s="20">
        <v>180.6</v>
      </c>
      <c r="F224" s="19">
        <v>180</v>
      </c>
      <c r="G224" s="19">
        <v>179.4</v>
      </c>
      <c r="H224" s="19">
        <v>0</v>
      </c>
      <c r="I224" s="19">
        <v>3000</v>
      </c>
      <c r="J224" s="19">
        <v>3000</v>
      </c>
      <c r="K224" s="19">
        <v>0</v>
      </c>
      <c r="L224" s="19">
        <v>6000</v>
      </c>
      <c r="M224" s="22" t="s">
        <v>17</v>
      </c>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row>
    <row r="225" s="2" customFormat="1" customHeight="1" spans="1:232">
      <c r="A225" s="21">
        <v>43739</v>
      </c>
      <c r="B225" s="22" t="s">
        <v>21</v>
      </c>
      <c r="C225" s="19">
        <v>100</v>
      </c>
      <c r="D225" s="22" t="s">
        <v>16</v>
      </c>
      <c r="E225" s="20">
        <v>3890</v>
      </c>
      <c r="F225" s="19">
        <v>3920</v>
      </c>
      <c r="G225" s="19">
        <v>3970</v>
      </c>
      <c r="H225" s="19">
        <v>0</v>
      </c>
      <c r="I225" s="19">
        <v>0</v>
      </c>
      <c r="J225" s="19">
        <v>0</v>
      </c>
      <c r="K225" s="19">
        <v>0</v>
      </c>
      <c r="L225" s="19">
        <v>-3500</v>
      </c>
      <c r="M225" s="22" t="s">
        <v>22</v>
      </c>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row>
    <row r="226" s="2" customFormat="1" customHeight="1" spans="1:232">
      <c r="A226" s="21">
        <v>43739</v>
      </c>
      <c r="B226" s="22" t="s">
        <v>39</v>
      </c>
      <c r="C226" s="19">
        <v>5000</v>
      </c>
      <c r="D226" s="22" t="s">
        <v>19</v>
      </c>
      <c r="E226" s="20">
        <v>184.3</v>
      </c>
      <c r="F226" s="19">
        <v>183.6</v>
      </c>
      <c r="G226" s="19">
        <v>182.6</v>
      </c>
      <c r="H226" s="19">
        <v>0</v>
      </c>
      <c r="I226" s="19">
        <v>3500</v>
      </c>
      <c r="J226" s="19">
        <v>5000</v>
      </c>
      <c r="K226" s="19">
        <v>0</v>
      </c>
      <c r="L226" s="19">
        <v>8500</v>
      </c>
      <c r="M226" s="22" t="s">
        <v>17</v>
      </c>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row>
    <row r="227" s="2" customFormat="1" customHeight="1" spans="1:232">
      <c r="A227" s="21">
        <v>43738</v>
      </c>
      <c r="B227" s="22" t="s">
        <v>24</v>
      </c>
      <c r="C227" s="19">
        <v>100</v>
      </c>
      <c r="D227" s="22" t="s">
        <v>19</v>
      </c>
      <c r="E227" s="20">
        <v>37400</v>
      </c>
      <c r="F227" s="19">
        <v>37280</v>
      </c>
      <c r="G227" s="19">
        <v>37100</v>
      </c>
      <c r="H227" s="19">
        <v>0</v>
      </c>
      <c r="I227" s="19">
        <v>12000</v>
      </c>
      <c r="J227" s="19">
        <v>18000</v>
      </c>
      <c r="K227" s="19">
        <v>0</v>
      </c>
      <c r="L227" s="19">
        <v>30000</v>
      </c>
      <c r="M227" s="22" t="s">
        <v>44</v>
      </c>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row>
    <row r="228" s="2" customFormat="1" customHeight="1" spans="1:232">
      <c r="A228" s="21">
        <v>43738</v>
      </c>
      <c r="B228" s="22" t="s">
        <v>21</v>
      </c>
      <c r="C228" s="19">
        <v>100</v>
      </c>
      <c r="D228" s="22" t="s">
        <v>19</v>
      </c>
      <c r="E228" s="20">
        <v>3930</v>
      </c>
      <c r="F228" s="19">
        <v>3900</v>
      </c>
      <c r="G228" s="19">
        <v>3860</v>
      </c>
      <c r="H228" s="19">
        <v>0</v>
      </c>
      <c r="I228" s="19">
        <v>3000</v>
      </c>
      <c r="J228" s="19">
        <v>0</v>
      </c>
      <c r="K228" s="19">
        <v>0</v>
      </c>
      <c r="L228" s="19">
        <v>3000</v>
      </c>
      <c r="M228" s="22" t="s">
        <v>20</v>
      </c>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row>
    <row r="229" s="2" customFormat="1" customHeight="1" spans="1:232">
      <c r="A229" s="21">
        <v>43738</v>
      </c>
      <c r="B229" s="22" t="s">
        <v>39</v>
      </c>
      <c r="C229" s="19">
        <v>5000</v>
      </c>
      <c r="D229" s="22" t="s">
        <v>16</v>
      </c>
      <c r="E229" s="20">
        <v>182.8</v>
      </c>
      <c r="F229" s="19">
        <v>183.5</v>
      </c>
      <c r="G229" s="19">
        <v>184.5</v>
      </c>
      <c r="H229" s="19">
        <v>0</v>
      </c>
      <c r="I229" s="19">
        <v>3500</v>
      </c>
      <c r="J229" s="19">
        <v>5000</v>
      </c>
      <c r="K229" s="19">
        <v>0</v>
      </c>
      <c r="L229" s="19">
        <v>8500</v>
      </c>
      <c r="M229" s="22" t="s">
        <v>17</v>
      </c>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row>
    <row r="230" s="2" customFormat="1" customHeight="1" spans="1:232">
      <c r="A230" s="21">
        <v>43735</v>
      </c>
      <c r="B230" s="22" t="s">
        <v>45</v>
      </c>
      <c r="C230" s="19">
        <v>1000</v>
      </c>
      <c r="D230" s="22" t="s">
        <v>19</v>
      </c>
      <c r="E230" s="20">
        <v>441</v>
      </c>
      <c r="F230" s="19">
        <v>438</v>
      </c>
      <c r="G230" s="19">
        <v>435</v>
      </c>
      <c r="H230" s="19">
        <v>0</v>
      </c>
      <c r="I230" s="19">
        <v>0</v>
      </c>
      <c r="J230" s="19">
        <v>0</v>
      </c>
      <c r="K230" s="19">
        <v>0</v>
      </c>
      <c r="L230" s="19">
        <v>0</v>
      </c>
      <c r="M230" s="22" t="s">
        <v>29</v>
      </c>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row>
    <row r="231" s="2" customFormat="1" customHeight="1" spans="1:232">
      <c r="A231" s="21">
        <v>43735</v>
      </c>
      <c r="B231" s="22" t="s">
        <v>46</v>
      </c>
      <c r="C231" s="19">
        <v>30</v>
      </c>
      <c r="D231" s="22" t="s">
        <v>19</v>
      </c>
      <c r="E231" s="20">
        <v>45150</v>
      </c>
      <c r="F231" s="19">
        <v>45000</v>
      </c>
      <c r="G231" s="19">
        <v>44850</v>
      </c>
      <c r="H231" s="19">
        <v>44700</v>
      </c>
      <c r="I231" s="19">
        <v>4500</v>
      </c>
      <c r="J231" s="19">
        <v>4500</v>
      </c>
      <c r="K231" s="19">
        <v>4500</v>
      </c>
      <c r="L231" s="19">
        <v>13500</v>
      </c>
      <c r="M231" s="22" t="s">
        <v>17</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row>
    <row r="232" s="2" customFormat="1" customHeight="1" spans="1:232">
      <c r="A232" s="21">
        <v>43735</v>
      </c>
      <c r="B232" s="22" t="s">
        <v>18</v>
      </c>
      <c r="C232" s="19">
        <v>100</v>
      </c>
      <c r="D232" s="22" t="s">
        <v>19</v>
      </c>
      <c r="E232" s="20">
        <v>37460</v>
      </c>
      <c r="F232" s="19">
        <v>37400</v>
      </c>
      <c r="G232" s="19">
        <v>37340</v>
      </c>
      <c r="H232" s="19">
        <v>37280</v>
      </c>
      <c r="I232" s="19">
        <v>6000</v>
      </c>
      <c r="J232" s="19">
        <v>0</v>
      </c>
      <c r="K232" s="19">
        <v>0</v>
      </c>
      <c r="L232" s="19">
        <v>6000</v>
      </c>
      <c r="M232" s="22" t="s">
        <v>20</v>
      </c>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row>
    <row r="233" s="2" customFormat="1" customHeight="1" spans="1:232">
      <c r="A233" s="21">
        <v>43735</v>
      </c>
      <c r="B233" s="22" t="s">
        <v>21</v>
      </c>
      <c r="C233" s="19">
        <v>100</v>
      </c>
      <c r="D233" s="22" t="s">
        <v>16</v>
      </c>
      <c r="E233" s="20">
        <v>4000</v>
      </c>
      <c r="F233" s="19">
        <v>4030</v>
      </c>
      <c r="G233" s="19">
        <v>4060</v>
      </c>
      <c r="H233" s="19">
        <v>4090</v>
      </c>
      <c r="I233" s="19">
        <v>0</v>
      </c>
      <c r="J233" s="19">
        <v>0</v>
      </c>
      <c r="K233" s="19">
        <v>0</v>
      </c>
      <c r="L233" s="19">
        <v>-3500</v>
      </c>
      <c r="M233" s="22" t="s">
        <v>22</v>
      </c>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row>
    <row r="234" s="2" customFormat="1" customHeight="1" spans="1:232">
      <c r="A234" s="21">
        <v>43735</v>
      </c>
      <c r="B234" s="22" t="s">
        <v>39</v>
      </c>
      <c r="C234" s="19">
        <v>5000</v>
      </c>
      <c r="D234" s="22" t="s">
        <v>19</v>
      </c>
      <c r="E234" s="20">
        <v>183.3</v>
      </c>
      <c r="F234" s="19">
        <v>182.7</v>
      </c>
      <c r="G234" s="19">
        <v>182</v>
      </c>
      <c r="H234" s="19">
        <v>0</v>
      </c>
      <c r="I234" s="19">
        <v>3000</v>
      </c>
      <c r="J234" s="19">
        <v>3500</v>
      </c>
      <c r="K234" s="19">
        <v>0</v>
      </c>
      <c r="L234" s="19">
        <v>6500</v>
      </c>
      <c r="M234" s="22" t="s">
        <v>17</v>
      </c>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row>
    <row r="235" s="2" customFormat="1" customHeight="1" spans="1:232">
      <c r="A235" s="21">
        <v>43734</v>
      </c>
      <c r="B235" s="22" t="s">
        <v>21</v>
      </c>
      <c r="C235" s="19">
        <v>100</v>
      </c>
      <c r="D235" s="22" t="s">
        <v>19</v>
      </c>
      <c r="E235" s="20">
        <v>3990</v>
      </c>
      <c r="F235" s="19">
        <v>3940</v>
      </c>
      <c r="G235" s="19">
        <v>3880</v>
      </c>
      <c r="H235" s="19">
        <v>0</v>
      </c>
      <c r="I235" s="19">
        <v>0</v>
      </c>
      <c r="J235" s="19">
        <v>0</v>
      </c>
      <c r="K235" s="19">
        <v>0</v>
      </c>
      <c r="L235" s="19">
        <v>-4700</v>
      </c>
      <c r="M235" s="22" t="s">
        <v>22</v>
      </c>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row>
    <row r="236" s="2" customFormat="1" customHeight="1" spans="1:232">
      <c r="A236" s="21">
        <v>43734</v>
      </c>
      <c r="B236" s="22" t="s">
        <v>21</v>
      </c>
      <c r="C236" s="19">
        <v>100</v>
      </c>
      <c r="D236" s="22" t="s">
        <v>16</v>
      </c>
      <c r="E236" s="20">
        <v>4040</v>
      </c>
      <c r="F236" s="19">
        <v>4060</v>
      </c>
      <c r="G236" s="19">
        <v>4090</v>
      </c>
      <c r="H236" s="19">
        <v>0</v>
      </c>
      <c r="I236" s="19">
        <v>0</v>
      </c>
      <c r="J236" s="19">
        <v>0</v>
      </c>
      <c r="K236" s="19">
        <v>0</v>
      </c>
      <c r="L236" s="19">
        <v>-3200</v>
      </c>
      <c r="M236" s="22" t="s">
        <v>22</v>
      </c>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row>
    <row r="237" s="2" customFormat="1" customHeight="1" spans="1:232">
      <c r="A237" s="21">
        <v>43734</v>
      </c>
      <c r="B237" s="22" t="s">
        <v>39</v>
      </c>
      <c r="C237" s="19">
        <v>5000</v>
      </c>
      <c r="D237" s="22" t="s">
        <v>16</v>
      </c>
      <c r="E237" s="20">
        <v>184.2</v>
      </c>
      <c r="F237" s="19">
        <v>184.8</v>
      </c>
      <c r="G237" s="19">
        <v>185.8</v>
      </c>
      <c r="H237" s="19">
        <v>0</v>
      </c>
      <c r="I237" s="19">
        <v>0</v>
      </c>
      <c r="J237" s="19">
        <v>0</v>
      </c>
      <c r="K237" s="19">
        <v>0</v>
      </c>
      <c r="L237" s="19">
        <v>-4500</v>
      </c>
      <c r="M237" s="22" t="s">
        <v>22</v>
      </c>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row>
    <row r="238" s="2" customFormat="1" customHeight="1" spans="1:232">
      <c r="A238" s="21">
        <v>43733</v>
      </c>
      <c r="B238" s="22" t="s">
        <v>39</v>
      </c>
      <c r="C238" s="19">
        <v>5000</v>
      </c>
      <c r="D238" s="22" t="s">
        <v>19</v>
      </c>
      <c r="E238" s="20">
        <v>178.6</v>
      </c>
      <c r="F238" s="19">
        <v>178</v>
      </c>
      <c r="G238" s="19">
        <v>177.4</v>
      </c>
      <c r="H238" s="19">
        <v>0</v>
      </c>
      <c r="I238" s="19">
        <v>0</v>
      </c>
      <c r="J238" s="19">
        <v>0</v>
      </c>
      <c r="K238" s="19">
        <v>0</v>
      </c>
      <c r="L238" s="19">
        <v>-4500</v>
      </c>
      <c r="M238" s="22" t="s">
        <v>22</v>
      </c>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row>
    <row r="239" s="2" customFormat="1" customHeight="1" spans="1:232">
      <c r="A239" s="21">
        <v>43733</v>
      </c>
      <c r="B239" s="22" t="s">
        <v>21</v>
      </c>
      <c r="C239" s="19">
        <v>100</v>
      </c>
      <c r="D239" s="22" t="s">
        <v>19</v>
      </c>
      <c r="E239" s="20">
        <v>4030</v>
      </c>
      <c r="F239" s="19">
        <v>4000</v>
      </c>
      <c r="G239" s="19">
        <v>3970</v>
      </c>
      <c r="H239" s="19">
        <v>0</v>
      </c>
      <c r="I239" s="19">
        <v>3100</v>
      </c>
      <c r="J239" s="19">
        <v>0</v>
      </c>
      <c r="K239" s="19">
        <v>0</v>
      </c>
      <c r="L239" s="19">
        <v>3100</v>
      </c>
      <c r="M239" s="22" t="s">
        <v>47</v>
      </c>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row>
    <row r="240" s="2" customFormat="1" customHeight="1" spans="1:232">
      <c r="A240" s="21">
        <v>43733</v>
      </c>
      <c r="B240" s="22" t="s">
        <v>24</v>
      </c>
      <c r="C240" s="19">
        <v>100</v>
      </c>
      <c r="D240" s="22" t="s">
        <v>16</v>
      </c>
      <c r="E240" s="20">
        <v>38100</v>
      </c>
      <c r="F240" s="19">
        <v>38200</v>
      </c>
      <c r="G240" s="19">
        <v>38300</v>
      </c>
      <c r="H240" s="19">
        <v>0</v>
      </c>
      <c r="I240" s="19">
        <v>10000</v>
      </c>
      <c r="J240" s="19">
        <v>0</v>
      </c>
      <c r="K240" s="19">
        <v>0</v>
      </c>
      <c r="L240" s="19">
        <v>10000</v>
      </c>
      <c r="M240" s="22" t="s">
        <v>20</v>
      </c>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row>
    <row r="241" s="2" customFormat="1" customHeight="1" spans="1:232">
      <c r="A241" s="21">
        <v>43732</v>
      </c>
      <c r="B241" s="22" t="s">
        <v>21</v>
      </c>
      <c r="C241" s="19">
        <v>100</v>
      </c>
      <c r="D241" s="22" t="s">
        <v>19</v>
      </c>
      <c r="E241" s="20">
        <v>4130</v>
      </c>
      <c r="F241" s="19">
        <v>4100</v>
      </c>
      <c r="G241" s="19">
        <v>4060</v>
      </c>
      <c r="H241" s="19">
        <v>0</v>
      </c>
      <c r="I241" s="19">
        <v>3000</v>
      </c>
      <c r="J241" s="19">
        <v>0</v>
      </c>
      <c r="K241" s="19">
        <v>0</v>
      </c>
      <c r="L241" s="19">
        <v>3000</v>
      </c>
      <c r="M241" s="22" t="s">
        <v>20</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row>
    <row r="242" s="2" customFormat="1" customHeight="1" spans="1:232">
      <c r="A242" s="21">
        <v>43732</v>
      </c>
      <c r="B242" s="22" t="s">
        <v>39</v>
      </c>
      <c r="C242" s="19">
        <v>5000</v>
      </c>
      <c r="D242" s="22" t="s">
        <v>19</v>
      </c>
      <c r="E242" s="20">
        <v>182.5</v>
      </c>
      <c r="F242" s="19">
        <v>181.8</v>
      </c>
      <c r="G242" s="19">
        <v>180.8</v>
      </c>
      <c r="H242" s="19">
        <v>0</v>
      </c>
      <c r="I242" s="19">
        <v>3500</v>
      </c>
      <c r="J242" s="19">
        <v>5000</v>
      </c>
      <c r="K242" s="19">
        <v>0</v>
      </c>
      <c r="L242" s="19">
        <v>8500</v>
      </c>
      <c r="M242" s="22" t="s">
        <v>17</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row>
    <row r="243" s="2" customFormat="1" customHeight="1" spans="1:232">
      <c r="A243" s="21">
        <v>43731</v>
      </c>
      <c r="B243" s="22" t="s">
        <v>21</v>
      </c>
      <c r="C243" s="19">
        <v>100</v>
      </c>
      <c r="D243" s="19" t="s">
        <v>19</v>
      </c>
      <c r="E243" s="20">
        <v>4100</v>
      </c>
      <c r="F243" s="19">
        <v>4075</v>
      </c>
      <c r="G243" s="19">
        <v>4045</v>
      </c>
      <c r="H243" s="19">
        <v>0</v>
      </c>
      <c r="I243" s="19">
        <v>0</v>
      </c>
      <c r="J243" s="19">
        <v>0</v>
      </c>
      <c r="K243" s="19">
        <v>0</v>
      </c>
      <c r="L243" s="19">
        <v>-3500</v>
      </c>
      <c r="M243" s="22" t="s">
        <v>22</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row>
    <row r="244" s="2" customFormat="1" customHeight="1" spans="1:232">
      <c r="A244" s="21">
        <v>43728</v>
      </c>
      <c r="B244" s="22" t="s">
        <v>18</v>
      </c>
      <c r="C244" s="19">
        <v>100</v>
      </c>
      <c r="D244" s="22" t="s">
        <v>19</v>
      </c>
      <c r="E244" s="20">
        <v>37480</v>
      </c>
      <c r="F244" s="19">
        <v>37400</v>
      </c>
      <c r="G244" s="19">
        <v>37250</v>
      </c>
      <c r="H244" s="19">
        <v>0</v>
      </c>
      <c r="I244" s="19">
        <v>0</v>
      </c>
      <c r="J244" s="19">
        <v>0</v>
      </c>
      <c r="K244" s="19">
        <v>0</v>
      </c>
      <c r="L244" s="19">
        <v>-14000</v>
      </c>
      <c r="M244" s="22" t="s">
        <v>22</v>
      </c>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row>
    <row r="245" s="2" customFormat="1" customHeight="1" spans="1:232">
      <c r="A245" s="21">
        <v>43728</v>
      </c>
      <c r="B245" s="22" t="s">
        <v>21</v>
      </c>
      <c r="C245" s="19">
        <v>100</v>
      </c>
      <c r="D245" s="22" t="s">
        <v>19</v>
      </c>
      <c r="E245" s="20">
        <v>4158</v>
      </c>
      <c r="F245" s="19">
        <v>4130</v>
      </c>
      <c r="G245" s="19">
        <v>4100</v>
      </c>
      <c r="H245" s="19">
        <v>0</v>
      </c>
      <c r="I245" s="19">
        <v>0</v>
      </c>
      <c r="J245" s="19">
        <v>0</v>
      </c>
      <c r="K245" s="19">
        <v>0</v>
      </c>
      <c r="L245" s="19">
        <v>0</v>
      </c>
      <c r="M245" s="22" t="s">
        <v>25</v>
      </c>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row>
    <row r="246" s="2" customFormat="1" customHeight="1" spans="1:232">
      <c r="A246" s="21">
        <v>43727</v>
      </c>
      <c r="B246" s="22" t="s">
        <v>24</v>
      </c>
      <c r="C246" s="19">
        <v>100</v>
      </c>
      <c r="D246" s="22" t="s">
        <v>16</v>
      </c>
      <c r="E246" s="20">
        <v>37700</v>
      </c>
      <c r="F246" s="19">
        <v>37800</v>
      </c>
      <c r="G246" s="19">
        <v>38000</v>
      </c>
      <c r="H246" s="19">
        <v>0</v>
      </c>
      <c r="I246" s="19">
        <v>0</v>
      </c>
      <c r="J246" s="19">
        <v>0</v>
      </c>
      <c r="K246" s="19">
        <v>0</v>
      </c>
      <c r="L246" s="19">
        <v>0</v>
      </c>
      <c r="M246" s="22" t="s">
        <v>29</v>
      </c>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row>
    <row r="247" s="2" customFormat="1" customHeight="1" spans="1:232">
      <c r="A247" s="21">
        <v>43727</v>
      </c>
      <c r="B247" s="22" t="s">
        <v>39</v>
      </c>
      <c r="C247" s="19">
        <v>5000</v>
      </c>
      <c r="D247" s="22" t="s">
        <v>19</v>
      </c>
      <c r="E247" s="20">
        <v>183.3</v>
      </c>
      <c r="F247" s="19">
        <v>182.7</v>
      </c>
      <c r="G247" s="19">
        <v>181.7</v>
      </c>
      <c r="H247" s="19">
        <v>0</v>
      </c>
      <c r="I247" s="19">
        <v>0</v>
      </c>
      <c r="J247" s="19">
        <v>0</v>
      </c>
      <c r="K247" s="19">
        <v>0</v>
      </c>
      <c r="L247" s="19">
        <v>-4500</v>
      </c>
      <c r="M247" s="22" t="s">
        <v>22</v>
      </c>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row>
    <row r="248" s="2" customFormat="1" customHeight="1" spans="1:232">
      <c r="A248" s="21">
        <v>43727</v>
      </c>
      <c r="B248" s="22" t="s">
        <v>21</v>
      </c>
      <c r="C248" s="19">
        <v>100</v>
      </c>
      <c r="D248" s="22" t="s">
        <v>16</v>
      </c>
      <c r="E248" s="20">
        <v>4200</v>
      </c>
      <c r="F248" s="19">
        <v>4230</v>
      </c>
      <c r="G248" s="19">
        <v>4270</v>
      </c>
      <c r="H248" s="19">
        <v>0</v>
      </c>
      <c r="I248" s="19">
        <v>3000</v>
      </c>
      <c r="J248" s="19">
        <v>0</v>
      </c>
      <c r="K248" s="19">
        <v>0</v>
      </c>
      <c r="L248" s="19">
        <v>3000</v>
      </c>
      <c r="M248" s="22" t="s">
        <v>20</v>
      </c>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row>
    <row r="249" s="2" customFormat="1" customHeight="1" spans="1:232">
      <c r="A249" s="21">
        <v>43726</v>
      </c>
      <c r="B249" s="22" t="s">
        <v>39</v>
      </c>
      <c r="C249" s="19">
        <v>5000</v>
      </c>
      <c r="D249" s="22" t="s">
        <v>19</v>
      </c>
      <c r="E249" s="20">
        <v>184</v>
      </c>
      <c r="F249" s="19">
        <v>183.4</v>
      </c>
      <c r="G249" s="19">
        <v>182.8</v>
      </c>
      <c r="H249" s="19">
        <v>184.9</v>
      </c>
      <c r="I249" s="19">
        <v>3000</v>
      </c>
      <c r="J249" s="19">
        <v>0</v>
      </c>
      <c r="K249" s="19">
        <v>0</v>
      </c>
      <c r="L249" s="19">
        <v>3000</v>
      </c>
      <c r="M249" s="22" t="s">
        <v>20</v>
      </c>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row>
    <row r="250" s="2" customFormat="1" customHeight="1" spans="1:232">
      <c r="A250" s="21">
        <v>43726</v>
      </c>
      <c r="B250" s="22" t="s">
        <v>18</v>
      </c>
      <c r="C250" s="19">
        <v>100</v>
      </c>
      <c r="D250" s="22" t="s">
        <v>19</v>
      </c>
      <c r="E250" s="20">
        <v>37800</v>
      </c>
      <c r="F250" s="19">
        <v>37740</v>
      </c>
      <c r="G250" s="19">
        <v>37680</v>
      </c>
      <c r="H250" s="19">
        <v>37620</v>
      </c>
      <c r="I250" s="19">
        <v>0</v>
      </c>
      <c r="J250" s="19">
        <v>0</v>
      </c>
      <c r="K250" s="19">
        <v>0</v>
      </c>
      <c r="L250" s="19">
        <v>-9000</v>
      </c>
      <c r="M250" s="22" t="s">
        <v>22</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row>
    <row r="251" s="2" customFormat="1" customHeight="1" spans="1:232">
      <c r="A251" s="21">
        <v>43725</v>
      </c>
      <c r="B251" s="22" t="s">
        <v>37</v>
      </c>
      <c r="C251" s="19">
        <v>5000</v>
      </c>
      <c r="D251" s="22" t="s">
        <v>19</v>
      </c>
      <c r="E251" s="20">
        <v>185</v>
      </c>
      <c r="F251" s="19">
        <v>184.4</v>
      </c>
      <c r="G251" s="19">
        <v>183.8</v>
      </c>
      <c r="H251" s="19">
        <v>0</v>
      </c>
      <c r="I251" s="19">
        <v>3000</v>
      </c>
      <c r="J251" s="19">
        <v>0</v>
      </c>
      <c r="K251" s="19">
        <v>0</v>
      </c>
      <c r="L251" s="19">
        <v>3000</v>
      </c>
      <c r="M251" s="22" t="s">
        <v>20</v>
      </c>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row>
    <row r="252" s="2" customFormat="1" customHeight="1" spans="1:232">
      <c r="A252" s="21">
        <v>43725</v>
      </c>
      <c r="B252" s="22" t="s">
        <v>24</v>
      </c>
      <c r="C252" s="19">
        <v>100</v>
      </c>
      <c r="D252" s="22" t="s">
        <v>16</v>
      </c>
      <c r="E252" s="20">
        <v>38100</v>
      </c>
      <c r="F252" s="19">
        <v>38200</v>
      </c>
      <c r="G252" s="19">
        <v>38350</v>
      </c>
      <c r="H252" s="19">
        <v>0</v>
      </c>
      <c r="I252" s="19">
        <v>10000</v>
      </c>
      <c r="J252" s="19">
        <v>0</v>
      </c>
      <c r="K252" s="19">
        <v>0</v>
      </c>
      <c r="L252" s="19">
        <v>10000</v>
      </c>
      <c r="M252" s="22" t="s">
        <v>20</v>
      </c>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row>
    <row r="253" s="2" customFormat="1" customHeight="1" spans="1:232">
      <c r="A253" s="21">
        <v>43724</v>
      </c>
      <c r="B253" s="22" t="s">
        <v>39</v>
      </c>
      <c r="C253" s="19">
        <v>5000</v>
      </c>
      <c r="D253" s="22" t="s">
        <v>16</v>
      </c>
      <c r="E253" s="20">
        <v>189</v>
      </c>
      <c r="F253" s="19">
        <v>189.8</v>
      </c>
      <c r="G253" s="19">
        <v>190.6</v>
      </c>
      <c r="H253" s="19">
        <v>0</v>
      </c>
      <c r="I253" s="19">
        <v>0</v>
      </c>
      <c r="J253" s="19">
        <v>0</v>
      </c>
      <c r="K253" s="19">
        <v>0</v>
      </c>
      <c r="L253" s="19">
        <v>-5000</v>
      </c>
      <c r="M253" s="22" t="s">
        <v>22</v>
      </c>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row>
    <row r="254" s="2" customFormat="1" customHeight="1" spans="1:232">
      <c r="A254" s="21">
        <v>43724</v>
      </c>
      <c r="B254" s="22" t="s">
        <v>21</v>
      </c>
      <c r="C254" s="19">
        <v>100</v>
      </c>
      <c r="D254" s="22" t="s">
        <v>19</v>
      </c>
      <c r="E254" s="20">
        <v>4235</v>
      </c>
      <c r="F254" s="19">
        <v>4200</v>
      </c>
      <c r="G254" s="19">
        <v>4150</v>
      </c>
      <c r="H254" s="19">
        <v>0</v>
      </c>
      <c r="I254" s="19">
        <v>3500</v>
      </c>
      <c r="J254" s="19">
        <v>0</v>
      </c>
      <c r="K254" s="19">
        <v>0</v>
      </c>
      <c r="L254" s="19">
        <v>3500</v>
      </c>
      <c r="M254" s="22" t="s">
        <v>20</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row>
    <row r="255" s="2" customFormat="1" customHeight="1" spans="1:232">
      <c r="A255" s="21">
        <v>43721</v>
      </c>
      <c r="B255" s="22" t="s">
        <v>39</v>
      </c>
      <c r="C255" s="19">
        <v>5000</v>
      </c>
      <c r="D255" s="22" t="s">
        <v>16</v>
      </c>
      <c r="E255" s="20">
        <v>185.8</v>
      </c>
      <c r="F255" s="19">
        <v>186.5</v>
      </c>
      <c r="G255" s="19">
        <v>187.5</v>
      </c>
      <c r="H255" s="19">
        <v>184.8</v>
      </c>
      <c r="I255" s="19">
        <v>3500</v>
      </c>
      <c r="J255" s="19">
        <v>5000</v>
      </c>
      <c r="K255" s="19">
        <v>13500</v>
      </c>
      <c r="L255" s="19">
        <v>22000</v>
      </c>
      <c r="M255" s="22" t="s">
        <v>17</v>
      </c>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row>
    <row r="256" s="2" customFormat="1" customHeight="1" spans="1:232">
      <c r="A256" s="21">
        <v>43721</v>
      </c>
      <c r="B256" s="22" t="s">
        <v>21</v>
      </c>
      <c r="C256" s="19">
        <v>100</v>
      </c>
      <c r="D256" s="22" t="s">
        <v>16</v>
      </c>
      <c r="E256" s="20">
        <v>3900</v>
      </c>
      <c r="F256" s="19">
        <v>3930</v>
      </c>
      <c r="G256" s="19">
        <v>3960</v>
      </c>
      <c r="H256" s="19">
        <v>3990</v>
      </c>
      <c r="I256" s="19">
        <v>3000</v>
      </c>
      <c r="J256" s="19">
        <v>0</v>
      </c>
      <c r="K256" s="19">
        <v>0</v>
      </c>
      <c r="L256" s="19">
        <v>3000</v>
      </c>
      <c r="M256" s="22" t="s">
        <v>20</v>
      </c>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row>
    <row r="257" s="2" customFormat="1" customHeight="1" spans="1:232">
      <c r="A257" s="21">
        <v>43721</v>
      </c>
      <c r="B257" s="22" t="s">
        <v>24</v>
      </c>
      <c r="C257" s="19">
        <v>100</v>
      </c>
      <c r="D257" s="22" t="s">
        <v>16</v>
      </c>
      <c r="E257" s="20">
        <v>37840</v>
      </c>
      <c r="F257" s="19">
        <v>37940</v>
      </c>
      <c r="G257" s="19">
        <v>38100</v>
      </c>
      <c r="H257" s="19">
        <v>0</v>
      </c>
      <c r="I257" s="19">
        <v>0</v>
      </c>
      <c r="J257" s="19">
        <v>0</v>
      </c>
      <c r="K257" s="19">
        <v>0</v>
      </c>
      <c r="L257" s="19">
        <v>-14100</v>
      </c>
      <c r="M257" s="22" t="s">
        <v>22</v>
      </c>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row>
    <row r="258" s="2" customFormat="1" customHeight="1" spans="1:232">
      <c r="A258" s="21">
        <v>43720</v>
      </c>
      <c r="B258" s="22" t="s">
        <v>21</v>
      </c>
      <c r="C258" s="19">
        <v>100</v>
      </c>
      <c r="D258" s="22" t="s">
        <v>19</v>
      </c>
      <c r="E258" s="20">
        <v>3930</v>
      </c>
      <c r="F258" s="19">
        <v>3900</v>
      </c>
      <c r="G258" s="19">
        <v>3850</v>
      </c>
      <c r="H258" s="19">
        <v>0</v>
      </c>
      <c r="I258" s="19">
        <v>3000</v>
      </c>
      <c r="J258" s="19">
        <v>0</v>
      </c>
      <c r="K258" s="19">
        <v>0</v>
      </c>
      <c r="L258" s="19">
        <v>3000</v>
      </c>
      <c r="M258" s="22" t="s">
        <v>20</v>
      </c>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row>
    <row r="259" s="2" customFormat="1" customHeight="1" spans="1:232">
      <c r="A259" s="21">
        <v>43720</v>
      </c>
      <c r="B259" s="22" t="s">
        <v>18</v>
      </c>
      <c r="C259" s="19">
        <v>100</v>
      </c>
      <c r="D259" s="22" t="s">
        <v>16</v>
      </c>
      <c r="E259" s="20">
        <v>37900</v>
      </c>
      <c r="F259" s="19">
        <v>38000</v>
      </c>
      <c r="G259" s="19">
        <v>38200</v>
      </c>
      <c r="H259" s="19">
        <v>0</v>
      </c>
      <c r="I259" s="19">
        <v>10000</v>
      </c>
      <c r="J259" s="19">
        <v>0</v>
      </c>
      <c r="K259" s="19">
        <v>0</v>
      </c>
      <c r="L259" s="19">
        <v>10000</v>
      </c>
      <c r="M259" s="22" t="s">
        <v>20</v>
      </c>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row>
    <row r="260" s="2" customFormat="1" customHeight="1" spans="1:232">
      <c r="A260" s="21">
        <v>43720</v>
      </c>
      <c r="B260" s="22" t="s">
        <v>39</v>
      </c>
      <c r="C260" s="19">
        <v>5000</v>
      </c>
      <c r="D260" s="22" t="s">
        <v>19</v>
      </c>
      <c r="E260" s="20">
        <v>186.7</v>
      </c>
      <c r="F260" s="19">
        <v>186</v>
      </c>
      <c r="G260" s="19">
        <v>185</v>
      </c>
      <c r="H260" s="19">
        <v>0</v>
      </c>
      <c r="I260" s="19">
        <v>3500</v>
      </c>
      <c r="J260" s="19">
        <v>5000</v>
      </c>
      <c r="K260" s="19">
        <v>0</v>
      </c>
      <c r="L260" s="19">
        <v>8500</v>
      </c>
      <c r="M260" s="22" t="s">
        <v>17</v>
      </c>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row>
    <row r="261" s="2" customFormat="1" customHeight="1" spans="1:232">
      <c r="A261" s="21">
        <v>43719</v>
      </c>
      <c r="B261" s="22" t="s">
        <v>18</v>
      </c>
      <c r="C261" s="19">
        <v>100</v>
      </c>
      <c r="D261" s="22" t="s">
        <v>16</v>
      </c>
      <c r="E261" s="20">
        <v>38100</v>
      </c>
      <c r="F261" s="19">
        <v>38200</v>
      </c>
      <c r="G261" s="19">
        <v>38400</v>
      </c>
      <c r="H261" s="19">
        <v>0</v>
      </c>
      <c r="I261" s="19">
        <v>0</v>
      </c>
      <c r="J261" s="19">
        <v>0</v>
      </c>
      <c r="K261" s="19">
        <v>0</v>
      </c>
      <c r="L261" s="19">
        <v>-15000</v>
      </c>
      <c r="M261" s="22" t="s">
        <v>22</v>
      </c>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row>
    <row r="262" s="2" customFormat="1" customHeight="1" spans="1:232">
      <c r="A262" s="21">
        <v>43719</v>
      </c>
      <c r="B262" s="22" t="s">
        <v>21</v>
      </c>
      <c r="C262" s="19">
        <v>100</v>
      </c>
      <c r="D262" s="22" t="s">
        <v>16</v>
      </c>
      <c r="E262" s="20">
        <v>4160</v>
      </c>
      <c r="F262" s="19">
        <v>4190</v>
      </c>
      <c r="G262" s="19">
        <v>4220</v>
      </c>
      <c r="H262" s="19">
        <v>4250</v>
      </c>
      <c r="I262" s="19">
        <v>0</v>
      </c>
      <c r="J262" s="19">
        <v>0</v>
      </c>
      <c r="K262" s="19">
        <v>0</v>
      </c>
      <c r="L262" s="19">
        <v>-3000</v>
      </c>
      <c r="M262" s="22" t="s">
        <v>22</v>
      </c>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row>
    <row r="263" s="2" customFormat="1" ht="15" spans="1:232">
      <c r="A263" s="21">
        <v>43717</v>
      </c>
      <c r="B263" s="22" t="s">
        <v>18</v>
      </c>
      <c r="C263" s="19">
        <v>100</v>
      </c>
      <c r="D263" s="22" t="s">
        <v>16</v>
      </c>
      <c r="E263" s="20">
        <v>38570</v>
      </c>
      <c r="F263" s="19">
        <v>38640</v>
      </c>
      <c r="G263" s="19">
        <v>38710</v>
      </c>
      <c r="H263" s="19">
        <v>38780</v>
      </c>
      <c r="I263" s="19">
        <v>7000</v>
      </c>
      <c r="J263" s="19">
        <v>0</v>
      </c>
      <c r="K263" s="19">
        <v>0</v>
      </c>
      <c r="L263" s="19">
        <v>7000</v>
      </c>
      <c r="M263" s="22" t="s">
        <v>20</v>
      </c>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row>
    <row r="264" s="2" customFormat="1" customHeight="1" spans="1:232">
      <c r="A264" s="21">
        <v>43717</v>
      </c>
      <c r="B264" s="22" t="s">
        <v>21</v>
      </c>
      <c r="C264" s="19">
        <v>100</v>
      </c>
      <c r="D264" s="22" t="s">
        <v>16</v>
      </c>
      <c r="E264" s="20">
        <v>4100</v>
      </c>
      <c r="F264" s="19">
        <v>4130</v>
      </c>
      <c r="G264" s="19">
        <v>4160</v>
      </c>
      <c r="H264" s="19">
        <v>4190</v>
      </c>
      <c r="I264" s="19">
        <v>3000</v>
      </c>
      <c r="J264" s="19">
        <v>0</v>
      </c>
      <c r="K264" s="19">
        <v>0</v>
      </c>
      <c r="L264" s="19">
        <v>3000</v>
      </c>
      <c r="M264" s="22" t="s">
        <v>20</v>
      </c>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row>
    <row r="265" s="2" customFormat="1" customHeight="1" spans="1:232">
      <c r="A265" s="21">
        <v>43717</v>
      </c>
      <c r="B265" s="22" t="s">
        <v>39</v>
      </c>
      <c r="C265" s="19">
        <v>5000</v>
      </c>
      <c r="D265" s="22" t="s">
        <v>16</v>
      </c>
      <c r="E265" s="20">
        <v>184.4</v>
      </c>
      <c r="F265" s="19">
        <v>185</v>
      </c>
      <c r="G265" s="19">
        <v>185.6</v>
      </c>
      <c r="H265" s="19">
        <v>0</v>
      </c>
      <c r="I265" s="19">
        <v>3000</v>
      </c>
      <c r="J265" s="19">
        <v>0</v>
      </c>
      <c r="K265" s="19">
        <v>0</v>
      </c>
      <c r="L265" s="19">
        <v>3000</v>
      </c>
      <c r="M265" s="22" t="s">
        <v>20</v>
      </c>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row>
    <row r="266" s="2" customFormat="1" customHeight="1" spans="1:232">
      <c r="A266" s="21">
        <v>43714</v>
      </c>
      <c r="B266" s="22" t="s">
        <v>21</v>
      </c>
      <c r="C266" s="19">
        <v>100</v>
      </c>
      <c r="D266" s="22" t="s">
        <v>16</v>
      </c>
      <c r="E266" s="20">
        <v>4045</v>
      </c>
      <c r="F266" s="19">
        <v>4075</v>
      </c>
      <c r="G266" s="19">
        <v>4105</v>
      </c>
      <c r="H266" s="19">
        <v>4135</v>
      </c>
      <c r="I266" s="19">
        <v>0</v>
      </c>
      <c r="J266" s="19">
        <v>0</v>
      </c>
      <c r="K266" s="19">
        <v>0</v>
      </c>
      <c r="L266" s="19">
        <v>-3500</v>
      </c>
      <c r="M266" s="22" t="s">
        <v>22</v>
      </c>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row>
    <row r="267" s="2" customFormat="1" customHeight="1" spans="1:232">
      <c r="A267" s="21">
        <v>43714</v>
      </c>
      <c r="B267" s="22" t="s">
        <v>39</v>
      </c>
      <c r="C267" s="19">
        <v>5000</v>
      </c>
      <c r="D267" s="22" t="s">
        <v>19</v>
      </c>
      <c r="E267" s="20">
        <v>186.2</v>
      </c>
      <c r="F267" s="19">
        <v>185.6</v>
      </c>
      <c r="G267" s="19">
        <v>185</v>
      </c>
      <c r="H267" s="19">
        <v>0</v>
      </c>
      <c r="I267" s="19">
        <v>3000</v>
      </c>
      <c r="J267" s="19">
        <v>3000</v>
      </c>
      <c r="K267" s="19">
        <v>0</v>
      </c>
      <c r="L267" s="19">
        <v>6000</v>
      </c>
      <c r="M267" s="22" t="s">
        <v>17</v>
      </c>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row>
    <row r="268" s="2" customFormat="1" customHeight="1" spans="1:232">
      <c r="A268" s="21">
        <v>43714</v>
      </c>
      <c r="B268" s="22" t="s">
        <v>18</v>
      </c>
      <c r="C268" s="19">
        <v>100</v>
      </c>
      <c r="D268" s="22" t="s">
        <v>19</v>
      </c>
      <c r="E268" s="20">
        <v>38550</v>
      </c>
      <c r="F268" s="19">
        <v>38450</v>
      </c>
      <c r="G268" s="19">
        <v>38350</v>
      </c>
      <c r="H268" s="19">
        <v>0</v>
      </c>
      <c r="I268" s="19">
        <v>10000</v>
      </c>
      <c r="J268" s="19">
        <v>0</v>
      </c>
      <c r="K268" s="19">
        <v>0</v>
      </c>
      <c r="L268" s="19">
        <v>10000</v>
      </c>
      <c r="M268" s="22" t="s">
        <v>20</v>
      </c>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row>
    <row r="269" s="2" customFormat="1" customHeight="1" spans="1:232">
      <c r="A269" s="21">
        <v>43713</v>
      </c>
      <c r="B269" s="22" t="s">
        <v>18</v>
      </c>
      <c r="C269" s="19">
        <v>100</v>
      </c>
      <c r="D269" s="22" t="s">
        <v>19</v>
      </c>
      <c r="E269" s="20">
        <v>39350</v>
      </c>
      <c r="F269" s="19">
        <v>39200</v>
      </c>
      <c r="G269" s="19">
        <v>39000</v>
      </c>
      <c r="H269" s="19">
        <v>0</v>
      </c>
      <c r="I269" s="19">
        <v>15000</v>
      </c>
      <c r="J269" s="19">
        <v>20000</v>
      </c>
      <c r="K269" s="19">
        <v>0</v>
      </c>
      <c r="L269" s="19">
        <v>35000</v>
      </c>
      <c r="M269" s="22" t="s">
        <v>17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row>
    <row r="270" s="2" customFormat="1" customHeight="1" spans="1:232">
      <c r="A270" s="21">
        <v>43713</v>
      </c>
      <c r="B270" s="22" t="s">
        <v>21</v>
      </c>
      <c r="C270" s="19">
        <v>100</v>
      </c>
      <c r="D270" s="22" t="s">
        <v>19</v>
      </c>
      <c r="E270" s="20">
        <v>4080</v>
      </c>
      <c r="F270" s="19">
        <v>4050</v>
      </c>
      <c r="G270" s="19">
        <v>4020</v>
      </c>
      <c r="H270" s="19">
        <v>3990</v>
      </c>
      <c r="I270" s="19">
        <v>0</v>
      </c>
      <c r="J270" s="19">
        <v>0</v>
      </c>
      <c r="K270" s="19">
        <v>0</v>
      </c>
      <c r="L270" s="19">
        <v>-3500</v>
      </c>
      <c r="M270" s="22" t="s">
        <v>22</v>
      </c>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row>
    <row r="271" s="2" customFormat="1" customHeight="1" spans="1:232">
      <c r="A271" s="21">
        <v>43713</v>
      </c>
      <c r="B271" s="22" t="s">
        <v>39</v>
      </c>
      <c r="C271" s="19">
        <v>5000</v>
      </c>
      <c r="D271" s="22" t="s">
        <v>16</v>
      </c>
      <c r="E271" s="20">
        <v>188.5</v>
      </c>
      <c r="F271" s="19">
        <v>191</v>
      </c>
      <c r="G271" s="19">
        <v>194</v>
      </c>
      <c r="H271" s="19">
        <v>0</v>
      </c>
      <c r="I271" s="19">
        <v>12500</v>
      </c>
      <c r="J271" s="19">
        <v>0</v>
      </c>
      <c r="K271" s="19">
        <v>0</v>
      </c>
      <c r="L271" s="19">
        <v>12500</v>
      </c>
      <c r="M271" s="22" t="s">
        <v>20</v>
      </c>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row>
    <row r="272" s="2" customFormat="1" customHeight="1" spans="1:232">
      <c r="A272" s="21">
        <v>43713</v>
      </c>
      <c r="B272" s="22" t="s">
        <v>21</v>
      </c>
      <c r="C272" s="19">
        <v>100</v>
      </c>
      <c r="D272" s="22" t="s">
        <v>19</v>
      </c>
      <c r="E272" s="20">
        <v>4030</v>
      </c>
      <c r="F272" s="19">
        <v>4000</v>
      </c>
      <c r="G272" s="19">
        <v>3960</v>
      </c>
      <c r="H272" s="19">
        <v>0</v>
      </c>
      <c r="I272" s="19">
        <v>0</v>
      </c>
      <c r="J272" s="19">
        <v>0</v>
      </c>
      <c r="K272" s="19">
        <v>0</v>
      </c>
      <c r="L272" s="22">
        <v>0</v>
      </c>
      <c r="M272" s="22" t="s">
        <v>29</v>
      </c>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row>
    <row r="273" s="2" customFormat="1" customHeight="1" spans="1:232">
      <c r="A273" s="21">
        <v>43713</v>
      </c>
      <c r="B273" s="22" t="s">
        <v>39</v>
      </c>
      <c r="C273" s="19">
        <v>5000</v>
      </c>
      <c r="D273" s="22" t="s">
        <v>16</v>
      </c>
      <c r="E273" s="20">
        <v>188</v>
      </c>
      <c r="F273" s="19">
        <v>188.6</v>
      </c>
      <c r="G273" s="19">
        <v>189.6</v>
      </c>
      <c r="H273" s="19">
        <v>0</v>
      </c>
      <c r="I273" s="19">
        <v>3000</v>
      </c>
      <c r="J273" s="19">
        <v>0</v>
      </c>
      <c r="K273" s="19">
        <v>0</v>
      </c>
      <c r="L273" s="19">
        <v>3000</v>
      </c>
      <c r="M273" s="22" t="s">
        <v>20</v>
      </c>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row>
    <row r="274" s="2" customFormat="1" customHeight="1" spans="1:232">
      <c r="A274" s="21">
        <v>43712</v>
      </c>
      <c r="B274" s="22" t="s">
        <v>21</v>
      </c>
      <c r="C274" s="19">
        <v>100</v>
      </c>
      <c r="D274" s="22" t="s">
        <v>16</v>
      </c>
      <c r="E274" s="20">
        <v>3940</v>
      </c>
      <c r="F274" s="19">
        <v>3990</v>
      </c>
      <c r="G274" s="19">
        <v>4050</v>
      </c>
      <c r="H274" s="19">
        <v>0</v>
      </c>
      <c r="I274" s="19">
        <v>5000</v>
      </c>
      <c r="J274" s="19">
        <v>6000</v>
      </c>
      <c r="K274" s="19">
        <v>0</v>
      </c>
      <c r="L274" s="19">
        <v>11000</v>
      </c>
      <c r="M274" s="22" t="s">
        <v>17</v>
      </c>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row>
    <row r="275" s="2" customFormat="1" customHeight="1" spans="1:232">
      <c r="A275" s="21">
        <v>43712</v>
      </c>
      <c r="B275" s="22" t="s">
        <v>39</v>
      </c>
      <c r="C275" s="19">
        <v>5000</v>
      </c>
      <c r="D275" s="22" t="s">
        <v>16</v>
      </c>
      <c r="E275" s="20">
        <v>183</v>
      </c>
      <c r="F275" s="19">
        <v>183.6</v>
      </c>
      <c r="G275" s="19">
        <v>184.6</v>
      </c>
      <c r="H275" s="19">
        <v>0</v>
      </c>
      <c r="I275" s="19">
        <v>3000</v>
      </c>
      <c r="J275" s="19">
        <v>5000</v>
      </c>
      <c r="K275" s="19">
        <v>0</v>
      </c>
      <c r="L275" s="19">
        <v>8000</v>
      </c>
      <c r="M275" s="22" t="s">
        <v>17</v>
      </c>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row>
    <row r="276" s="2" customFormat="1" customHeight="1" spans="1:232">
      <c r="A276" s="21">
        <v>43712</v>
      </c>
      <c r="B276" s="22" t="s">
        <v>21</v>
      </c>
      <c r="C276" s="19">
        <v>100</v>
      </c>
      <c r="D276" s="22" t="s">
        <v>16</v>
      </c>
      <c r="E276" s="20">
        <v>3910</v>
      </c>
      <c r="F276" s="19">
        <v>3940</v>
      </c>
      <c r="G276" s="19">
        <v>3970</v>
      </c>
      <c r="H276" s="19">
        <v>4010</v>
      </c>
      <c r="I276" s="19">
        <v>3000</v>
      </c>
      <c r="J276" s="19">
        <v>0</v>
      </c>
      <c r="K276" s="19">
        <v>0</v>
      </c>
      <c r="L276" s="19">
        <v>3000</v>
      </c>
      <c r="M276" s="22" t="s">
        <v>48</v>
      </c>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row>
    <row r="277" s="2" customFormat="1" customHeight="1" spans="1:232">
      <c r="A277" s="21">
        <v>43712</v>
      </c>
      <c r="B277" s="22" t="s">
        <v>18</v>
      </c>
      <c r="C277" s="19">
        <v>100</v>
      </c>
      <c r="D277" s="22" t="s">
        <v>19</v>
      </c>
      <c r="E277" s="20">
        <v>39400</v>
      </c>
      <c r="F277" s="19">
        <v>39340</v>
      </c>
      <c r="G277" s="19">
        <v>39200</v>
      </c>
      <c r="H277" s="19">
        <v>0</v>
      </c>
      <c r="I277" s="19">
        <v>6000</v>
      </c>
      <c r="J277" s="19">
        <v>0</v>
      </c>
      <c r="K277" s="19">
        <v>0</v>
      </c>
      <c r="L277" s="19">
        <v>6000</v>
      </c>
      <c r="M277" s="22" t="s">
        <v>20</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row>
    <row r="278" s="2" customFormat="1" customHeight="1" spans="1:232">
      <c r="A278" s="21">
        <v>43711</v>
      </c>
      <c r="B278" s="22" t="s">
        <v>18</v>
      </c>
      <c r="C278" s="19">
        <v>100</v>
      </c>
      <c r="D278" s="22" t="s">
        <v>16</v>
      </c>
      <c r="E278" s="20">
        <v>39320</v>
      </c>
      <c r="F278" s="19">
        <v>39380</v>
      </c>
      <c r="G278" s="19">
        <v>39440</v>
      </c>
      <c r="H278" s="19">
        <v>39500</v>
      </c>
      <c r="I278" s="19">
        <v>6000</v>
      </c>
      <c r="J278" s="19">
        <v>6000</v>
      </c>
      <c r="K278" s="19">
        <v>0</v>
      </c>
      <c r="L278" s="19">
        <v>12000</v>
      </c>
      <c r="M278" s="22" t="s">
        <v>26</v>
      </c>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row>
    <row r="279" s="2" customFormat="1" customHeight="1" spans="1:232">
      <c r="A279" s="21">
        <v>43711</v>
      </c>
      <c r="B279" s="22" t="s">
        <v>39</v>
      </c>
      <c r="C279" s="19">
        <v>5000</v>
      </c>
      <c r="D279" s="22" t="s">
        <v>19</v>
      </c>
      <c r="E279" s="20">
        <v>181.4</v>
      </c>
      <c r="F279" s="19">
        <v>180.8</v>
      </c>
      <c r="G279" s="19">
        <v>180</v>
      </c>
      <c r="H279" s="19">
        <v>0</v>
      </c>
      <c r="I279" s="19">
        <v>7000</v>
      </c>
      <c r="J279" s="19">
        <v>0</v>
      </c>
      <c r="K279" s="19">
        <v>0</v>
      </c>
      <c r="L279" s="19">
        <v>7000</v>
      </c>
      <c r="M279" s="22" t="s">
        <v>20</v>
      </c>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row>
    <row r="280" s="2" customFormat="1" customHeight="1" spans="1:232">
      <c r="A280" s="21">
        <v>43711</v>
      </c>
      <c r="B280" s="22" t="s">
        <v>21</v>
      </c>
      <c r="C280" s="19">
        <v>100</v>
      </c>
      <c r="D280" s="22" t="s">
        <v>19</v>
      </c>
      <c r="E280" s="20">
        <v>3907</v>
      </c>
      <c r="F280" s="19">
        <v>3882</v>
      </c>
      <c r="G280" s="19">
        <v>3850</v>
      </c>
      <c r="H280" s="19">
        <v>0</v>
      </c>
      <c r="I280" s="19">
        <v>2500</v>
      </c>
      <c r="J280" s="19">
        <v>3200</v>
      </c>
      <c r="K280" s="19">
        <v>0</v>
      </c>
      <c r="L280" s="19">
        <v>5700</v>
      </c>
      <c r="M280" s="22" t="s">
        <v>17</v>
      </c>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row>
    <row r="281" s="2" customFormat="1" customHeight="1" spans="1:232">
      <c r="A281" s="21">
        <v>43706</v>
      </c>
      <c r="B281" s="22" t="s">
        <v>18</v>
      </c>
      <c r="C281" s="19">
        <v>100</v>
      </c>
      <c r="D281" s="22" t="s">
        <v>19</v>
      </c>
      <c r="E281" s="20">
        <v>39010</v>
      </c>
      <c r="F281" s="19">
        <v>38950</v>
      </c>
      <c r="G281" s="19">
        <v>38800</v>
      </c>
      <c r="H281" s="19">
        <v>0</v>
      </c>
      <c r="I281" s="19">
        <v>6000</v>
      </c>
      <c r="J281" s="19">
        <v>15000</v>
      </c>
      <c r="K281" s="19">
        <v>0</v>
      </c>
      <c r="L281" s="19">
        <v>21000</v>
      </c>
      <c r="M281" s="22" t="s">
        <v>17</v>
      </c>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row>
    <row r="282" s="2" customFormat="1" customHeight="1" spans="1:232">
      <c r="A282" s="21">
        <v>43706</v>
      </c>
      <c r="B282" s="22" t="s">
        <v>49</v>
      </c>
      <c r="C282" s="19">
        <v>5000</v>
      </c>
      <c r="D282" s="22" t="s">
        <v>19</v>
      </c>
      <c r="E282" s="20">
        <v>154</v>
      </c>
      <c r="F282" s="19">
        <v>153.4</v>
      </c>
      <c r="G282" s="19">
        <v>152.4</v>
      </c>
      <c r="H282" s="19">
        <v>0</v>
      </c>
      <c r="I282" s="19">
        <v>3000</v>
      </c>
      <c r="J282" s="19">
        <v>0</v>
      </c>
      <c r="K282" s="19">
        <v>0</v>
      </c>
      <c r="L282" s="19">
        <v>3000</v>
      </c>
      <c r="M282" s="22" t="s">
        <v>20</v>
      </c>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row>
    <row r="283" s="2" customFormat="1" customHeight="1" spans="1:232">
      <c r="A283" s="21">
        <v>43706</v>
      </c>
      <c r="B283" s="22" t="s">
        <v>21</v>
      </c>
      <c r="C283" s="19">
        <v>100</v>
      </c>
      <c r="D283" s="22" t="s">
        <v>16</v>
      </c>
      <c r="E283" s="20">
        <v>4030</v>
      </c>
      <c r="F283" s="19">
        <v>4055</v>
      </c>
      <c r="G283" s="19">
        <v>4085</v>
      </c>
      <c r="H283" s="19">
        <v>4125</v>
      </c>
      <c r="I283" s="19">
        <v>2500</v>
      </c>
      <c r="J283" s="19">
        <v>3000</v>
      </c>
      <c r="K283" s="19">
        <v>0</v>
      </c>
      <c r="L283" s="19">
        <v>5500</v>
      </c>
      <c r="M283" s="22" t="s">
        <v>26</v>
      </c>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row>
    <row r="284" s="2" customFormat="1" customHeight="1" spans="1:232">
      <c r="A284" s="21">
        <v>43705</v>
      </c>
      <c r="B284" s="22" t="s">
        <v>43</v>
      </c>
      <c r="C284" s="19">
        <v>5000</v>
      </c>
      <c r="D284" s="22" t="s">
        <v>16</v>
      </c>
      <c r="E284" s="20">
        <v>185.3</v>
      </c>
      <c r="F284" s="19">
        <v>186.3</v>
      </c>
      <c r="G284" s="19">
        <v>187.3</v>
      </c>
      <c r="H284" s="19">
        <v>0</v>
      </c>
      <c r="I284" s="19">
        <v>0</v>
      </c>
      <c r="J284" s="19">
        <v>0</v>
      </c>
      <c r="K284" s="19">
        <v>0</v>
      </c>
      <c r="L284" s="19">
        <v>-6500</v>
      </c>
      <c r="M284" s="22" t="s">
        <v>22</v>
      </c>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row>
    <row r="285" s="2" customFormat="1" customHeight="1" spans="1:232">
      <c r="A285" s="21">
        <v>43705</v>
      </c>
      <c r="B285" s="22" t="s">
        <v>49</v>
      </c>
      <c r="C285" s="19">
        <v>5000</v>
      </c>
      <c r="D285" s="22" t="s">
        <v>19</v>
      </c>
      <c r="E285" s="20">
        <v>154.6</v>
      </c>
      <c r="F285" s="19">
        <v>154</v>
      </c>
      <c r="G285" s="19">
        <v>153</v>
      </c>
      <c r="H285" s="19">
        <v>0</v>
      </c>
      <c r="I285" s="19">
        <v>3000</v>
      </c>
      <c r="J285" s="19">
        <v>0</v>
      </c>
      <c r="K285" s="19">
        <v>0</v>
      </c>
      <c r="L285" s="19">
        <v>3000</v>
      </c>
      <c r="M285" s="22" t="s">
        <v>20</v>
      </c>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row>
    <row r="286" s="2" customFormat="1" customHeight="1" spans="1:232">
      <c r="A286" s="21">
        <v>43705</v>
      </c>
      <c r="B286" s="22" t="s">
        <v>18</v>
      </c>
      <c r="C286" s="19">
        <v>100</v>
      </c>
      <c r="D286" s="22" t="s">
        <v>16</v>
      </c>
      <c r="E286" s="20">
        <v>39250</v>
      </c>
      <c r="F286" s="19">
        <v>39320</v>
      </c>
      <c r="G286" s="19">
        <v>39420</v>
      </c>
      <c r="H286" s="19">
        <v>39520</v>
      </c>
      <c r="I286" s="19">
        <v>0</v>
      </c>
      <c r="J286" s="19">
        <v>0</v>
      </c>
      <c r="K286" s="19">
        <v>0</v>
      </c>
      <c r="L286" s="19">
        <v>-10100</v>
      </c>
      <c r="M286" s="22" t="s">
        <v>22</v>
      </c>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row>
    <row r="287" s="2" customFormat="1" customHeight="1" spans="1:232">
      <c r="A287" s="21">
        <v>43704</v>
      </c>
      <c r="B287" s="22" t="s">
        <v>39</v>
      </c>
      <c r="C287" s="19">
        <v>5000</v>
      </c>
      <c r="D287" s="22" t="s">
        <v>16</v>
      </c>
      <c r="E287" s="20">
        <v>184</v>
      </c>
      <c r="F287" s="19">
        <v>184.6</v>
      </c>
      <c r="G287" s="19">
        <v>185.6</v>
      </c>
      <c r="H287" s="19">
        <v>0</v>
      </c>
      <c r="I287" s="19">
        <v>3000</v>
      </c>
      <c r="J287" s="19">
        <v>0</v>
      </c>
      <c r="K287" s="19">
        <v>0</v>
      </c>
      <c r="L287" s="19">
        <v>3000</v>
      </c>
      <c r="M287" s="22" t="s">
        <v>20</v>
      </c>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row>
    <row r="288" s="2" customFormat="1" customHeight="1" spans="1:232">
      <c r="A288" s="21">
        <v>43704</v>
      </c>
      <c r="B288" s="22" t="s">
        <v>21</v>
      </c>
      <c r="C288" s="19">
        <v>100</v>
      </c>
      <c r="D288" s="22" t="s">
        <v>16</v>
      </c>
      <c r="E288" s="20">
        <v>3890</v>
      </c>
      <c r="F288" s="19">
        <v>3915</v>
      </c>
      <c r="G288" s="19">
        <v>3950</v>
      </c>
      <c r="H288" s="19">
        <v>0</v>
      </c>
      <c r="I288" s="19">
        <v>15000</v>
      </c>
      <c r="J288" s="19">
        <v>0</v>
      </c>
      <c r="K288" s="19">
        <v>0</v>
      </c>
      <c r="L288" s="19">
        <v>15000</v>
      </c>
      <c r="M288" s="22" t="s">
        <v>20</v>
      </c>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row>
    <row r="289" s="2" customFormat="1" customHeight="1" spans="1:232">
      <c r="A289" s="21">
        <v>43703</v>
      </c>
      <c r="B289" s="22" t="s">
        <v>18</v>
      </c>
      <c r="C289" s="19">
        <v>100</v>
      </c>
      <c r="D289" s="22" t="s">
        <v>16</v>
      </c>
      <c r="E289" s="20">
        <v>39300</v>
      </c>
      <c r="F289" s="19">
        <v>39450</v>
      </c>
      <c r="G289" s="19">
        <v>39700</v>
      </c>
      <c r="H289" s="19">
        <v>0</v>
      </c>
      <c r="I289" s="19">
        <v>15000</v>
      </c>
      <c r="J289" s="19">
        <v>0</v>
      </c>
      <c r="K289" s="19">
        <v>0</v>
      </c>
      <c r="L289" s="19">
        <v>15000</v>
      </c>
      <c r="M289" s="22" t="s">
        <v>20</v>
      </c>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row>
    <row r="290" s="2" customFormat="1" customHeight="1" spans="1:232">
      <c r="A290" s="21">
        <v>43703</v>
      </c>
      <c r="B290" s="22" t="s">
        <v>39</v>
      </c>
      <c r="C290" s="19">
        <v>5000</v>
      </c>
      <c r="D290" s="22" t="s">
        <v>16</v>
      </c>
      <c r="E290" s="20">
        <v>181.4</v>
      </c>
      <c r="F290" s="19">
        <v>182</v>
      </c>
      <c r="G290" s="19">
        <v>183</v>
      </c>
      <c r="H290" s="19">
        <v>3000</v>
      </c>
      <c r="I290" s="19">
        <v>5000</v>
      </c>
      <c r="J290" s="19">
        <v>8000</v>
      </c>
      <c r="K290" s="19">
        <v>0</v>
      </c>
      <c r="L290" s="19">
        <v>13000</v>
      </c>
      <c r="M290" s="22" t="s">
        <v>17</v>
      </c>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row>
    <row r="291" s="2" customFormat="1" customHeight="1" spans="1:232">
      <c r="A291" s="21">
        <v>43703</v>
      </c>
      <c r="B291" s="22" t="s">
        <v>21</v>
      </c>
      <c r="C291" s="19">
        <v>100</v>
      </c>
      <c r="D291" s="22" t="s">
        <v>16</v>
      </c>
      <c r="E291" s="20">
        <v>3940</v>
      </c>
      <c r="F291" s="19">
        <v>3970</v>
      </c>
      <c r="G291" s="19">
        <v>4000</v>
      </c>
      <c r="H291" s="19">
        <v>4030</v>
      </c>
      <c r="I291" s="19">
        <v>3000</v>
      </c>
      <c r="J291" s="19">
        <v>0</v>
      </c>
      <c r="K291" s="19">
        <v>0</v>
      </c>
      <c r="L291" s="19">
        <v>3000</v>
      </c>
      <c r="M291" s="22" t="s">
        <v>20</v>
      </c>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row>
    <row r="292" s="2" customFormat="1" customHeight="1" spans="1:232">
      <c r="A292" s="21">
        <v>43700</v>
      </c>
      <c r="B292" s="22" t="s">
        <v>39</v>
      </c>
      <c r="C292" s="19">
        <v>5000</v>
      </c>
      <c r="D292" s="22" t="s">
        <v>16</v>
      </c>
      <c r="E292" s="20">
        <v>184.8</v>
      </c>
      <c r="F292" s="19">
        <v>185.8</v>
      </c>
      <c r="G292" s="19">
        <v>187</v>
      </c>
      <c r="H292" s="19">
        <v>0</v>
      </c>
      <c r="I292" s="19">
        <v>5000</v>
      </c>
      <c r="J292" s="19">
        <v>0</v>
      </c>
      <c r="K292" s="19">
        <v>0</v>
      </c>
      <c r="L292" s="22">
        <v>5000</v>
      </c>
      <c r="M292" s="22" t="s">
        <v>20</v>
      </c>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row>
    <row r="293" s="2" customFormat="1" customHeight="1" spans="1:232">
      <c r="A293" s="21">
        <v>43700</v>
      </c>
      <c r="B293" s="22" t="s">
        <v>18</v>
      </c>
      <c r="C293" s="19">
        <v>100</v>
      </c>
      <c r="D293" s="22" t="s">
        <v>19</v>
      </c>
      <c r="E293" s="20">
        <v>38000</v>
      </c>
      <c r="F293" s="19">
        <v>37900</v>
      </c>
      <c r="G293" s="19">
        <v>37800</v>
      </c>
      <c r="H293" s="19">
        <v>0</v>
      </c>
      <c r="I293" s="19">
        <v>10000</v>
      </c>
      <c r="J293" s="19">
        <v>0</v>
      </c>
      <c r="K293" s="19">
        <v>0</v>
      </c>
      <c r="L293" s="22">
        <v>10000</v>
      </c>
      <c r="M293" s="22" t="s">
        <v>20</v>
      </c>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row>
    <row r="294" s="2" customFormat="1" customHeight="1" spans="1:232">
      <c r="A294" s="21">
        <v>43700</v>
      </c>
      <c r="B294" s="22" t="s">
        <v>21</v>
      </c>
      <c r="C294" s="19">
        <v>100</v>
      </c>
      <c r="D294" s="22" t="s">
        <v>16</v>
      </c>
      <c r="E294" s="20">
        <v>3995</v>
      </c>
      <c r="F294" s="19">
        <v>4020</v>
      </c>
      <c r="G294" s="19">
        <v>4060</v>
      </c>
      <c r="H294" s="22">
        <v>4100</v>
      </c>
      <c r="I294" s="19">
        <v>0</v>
      </c>
      <c r="J294" s="19">
        <v>0</v>
      </c>
      <c r="K294" s="19">
        <v>0</v>
      </c>
      <c r="L294" s="19">
        <v>-3500</v>
      </c>
      <c r="M294" s="22" t="s">
        <v>22</v>
      </c>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row>
    <row r="295" s="2" customFormat="1" customHeight="1" spans="1:232">
      <c r="A295" s="21">
        <v>43699</v>
      </c>
      <c r="B295" s="22" t="s">
        <v>18</v>
      </c>
      <c r="C295" s="19">
        <v>100</v>
      </c>
      <c r="D295" s="22" t="s">
        <v>19</v>
      </c>
      <c r="E295" s="19">
        <v>38100</v>
      </c>
      <c r="F295" s="19">
        <v>37980</v>
      </c>
      <c r="G295" s="19">
        <v>37800</v>
      </c>
      <c r="H295" s="19">
        <v>0</v>
      </c>
      <c r="I295" s="19">
        <v>12000</v>
      </c>
      <c r="J295" s="19">
        <v>0</v>
      </c>
      <c r="K295" s="19">
        <v>0</v>
      </c>
      <c r="L295" s="19">
        <v>12000</v>
      </c>
      <c r="M295" s="22" t="s">
        <v>20</v>
      </c>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row>
    <row r="296" s="2" customFormat="1" customHeight="1" spans="1:232">
      <c r="A296" s="21">
        <v>43699</v>
      </c>
      <c r="B296" s="22" t="s">
        <v>21</v>
      </c>
      <c r="C296" s="19">
        <v>100</v>
      </c>
      <c r="D296" s="22" t="s">
        <v>16</v>
      </c>
      <c r="E296" s="20">
        <v>4030</v>
      </c>
      <c r="F296" s="19">
        <v>4050</v>
      </c>
      <c r="G296" s="19">
        <v>4080</v>
      </c>
      <c r="H296" s="19">
        <v>4120</v>
      </c>
      <c r="I296" s="19">
        <v>2000</v>
      </c>
      <c r="J296" s="19">
        <v>0</v>
      </c>
      <c r="K296" s="19">
        <v>0</v>
      </c>
      <c r="L296" s="19">
        <v>2000</v>
      </c>
      <c r="M296" s="22" t="s">
        <v>20</v>
      </c>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row>
    <row r="297" s="2" customFormat="1" customHeight="1" spans="1:232">
      <c r="A297" s="21">
        <v>43698</v>
      </c>
      <c r="B297" s="22" t="s">
        <v>21</v>
      </c>
      <c r="C297" s="19">
        <v>100</v>
      </c>
      <c r="D297" s="22" t="s">
        <v>16</v>
      </c>
      <c r="E297" s="20">
        <v>4060</v>
      </c>
      <c r="F297" s="19">
        <v>4090</v>
      </c>
      <c r="G297" s="19">
        <v>4140</v>
      </c>
      <c r="H297" s="19">
        <v>0</v>
      </c>
      <c r="I297" s="19">
        <v>3000</v>
      </c>
      <c r="J297" s="19">
        <v>0</v>
      </c>
      <c r="K297" s="19">
        <v>0</v>
      </c>
      <c r="L297" s="19">
        <v>3000</v>
      </c>
      <c r="M297" s="22" t="s">
        <v>20</v>
      </c>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row>
    <row r="298" s="2" customFormat="1" customHeight="1" spans="1:232">
      <c r="A298" s="21">
        <v>43698</v>
      </c>
      <c r="B298" s="22" t="s">
        <v>39</v>
      </c>
      <c r="C298" s="19">
        <v>5000</v>
      </c>
      <c r="D298" s="22" t="s">
        <v>16</v>
      </c>
      <c r="E298" s="20">
        <v>184</v>
      </c>
      <c r="F298" s="19">
        <v>184.6</v>
      </c>
      <c r="G298" s="19">
        <v>185.2</v>
      </c>
      <c r="H298" s="19">
        <v>0</v>
      </c>
      <c r="I298" s="19">
        <v>0</v>
      </c>
      <c r="J298" s="19">
        <v>0</v>
      </c>
      <c r="K298" s="19">
        <v>0</v>
      </c>
      <c r="L298" s="19">
        <v>-4500</v>
      </c>
      <c r="M298" s="22" t="s">
        <v>22</v>
      </c>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row>
    <row r="299" s="2" customFormat="1" customHeight="1" spans="1:232">
      <c r="A299" s="21">
        <v>43698</v>
      </c>
      <c r="B299" s="22" t="s">
        <v>18</v>
      </c>
      <c r="C299" s="19">
        <v>100</v>
      </c>
      <c r="D299" s="22" t="s">
        <v>16</v>
      </c>
      <c r="E299" s="20">
        <v>37920</v>
      </c>
      <c r="F299" s="19">
        <v>37980</v>
      </c>
      <c r="G299" s="19">
        <v>38020</v>
      </c>
      <c r="H299" s="19">
        <v>38080</v>
      </c>
      <c r="I299" s="19">
        <v>6000</v>
      </c>
      <c r="J299" s="19">
        <v>0</v>
      </c>
      <c r="K299" s="19">
        <v>0</v>
      </c>
      <c r="L299" s="19">
        <v>6000</v>
      </c>
      <c r="M299" s="22" t="s">
        <v>20</v>
      </c>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row>
    <row r="300" s="2" customFormat="1" customHeight="1" spans="1:232">
      <c r="A300" s="21">
        <v>43697</v>
      </c>
      <c r="B300" s="22" t="s">
        <v>39</v>
      </c>
      <c r="C300" s="19">
        <v>5000</v>
      </c>
      <c r="D300" s="22" t="s">
        <v>19</v>
      </c>
      <c r="E300" s="20">
        <v>182.6</v>
      </c>
      <c r="F300" s="19">
        <v>182</v>
      </c>
      <c r="G300" s="19">
        <v>181</v>
      </c>
      <c r="H300" s="19">
        <v>0</v>
      </c>
      <c r="I300" s="19">
        <v>3000</v>
      </c>
      <c r="J300" s="19">
        <v>0</v>
      </c>
      <c r="K300" s="19">
        <v>0</v>
      </c>
      <c r="L300" s="22">
        <v>3000</v>
      </c>
      <c r="M300" s="22" t="s">
        <v>20</v>
      </c>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row>
    <row r="301" s="2" customFormat="1" customHeight="1" spans="1:232">
      <c r="A301" s="21">
        <v>43697</v>
      </c>
      <c r="B301" s="22" t="s">
        <v>21</v>
      </c>
      <c r="C301" s="19">
        <v>100</v>
      </c>
      <c r="D301" s="22" t="s">
        <v>19</v>
      </c>
      <c r="E301" s="20">
        <v>4025</v>
      </c>
      <c r="F301" s="19">
        <v>4000</v>
      </c>
      <c r="G301" s="19">
        <v>3960</v>
      </c>
      <c r="H301" s="19">
        <v>0</v>
      </c>
      <c r="I301" s="19">
        <v>2500</v>
      </c>
      <c r="J301" s="19">
        <v>0</v>
      </c>
      <c r="K301" s="19">
        <v>0</v>
      </c>
      <c r="L301" s="19">
        <v>2500</v>
      </c>
      <c r="M301" s="22" t="s">
        <v>20</v>
      </c>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row>
    <row r="302" s="2" customFormat="1" customHeight="1" spans="1:232">
      <c r="A302" s="21">
        <v>43697</v>
      </c>
      <c r="B302" s="22" t="s">
        <v>18</v>
      </c>
      <c r="C302" s="19">
        <v>100</v>
      </c>
      <c r="D302" s="22" t="s">
        <v>16</v>
      </c>
      <c r="E302" s="20">
        <v>38000</v>
      </c>
      <c r="F302" s="19">
        <v>38100</v>
      </c>
      <c r="G302" s="19">
        <v>38300</v>
      </c>
      <c r="H302" s="19">
        <v>0</v>
      </c>
      <c r="I302" s="19">
        <v>10000</v>
      </c>
      <c r="J302" s="19">
        <v>0</v>
      </c>
      <c r="K302" s="19">
        <v>0</v>
      </c>
      <c r="L302" s="22">
        <v>10000</v>
      </c>
      <c r="M302" s="22" t="s">
        <v>42</v>
      </c>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row>
    <row r="303" s="2" customFormat="1" customHeight="1" spans="1:232">
      <c r="A303" s="21">
        <v>43696</v>
      </c>
      <c r="B303" s="22" t="s">
        <v>18</v>
      </c>
      <c r="C303" s="19">
        <v>100</v>
      </c>
      <c r="D303" s="22" t="s">
        <v>16</v>
      </c>
      <c r="E303" s="20">
        <v>37800</v>
      </c>
      <c r="F303" s="19">
        <v>37860</v>
      </c>
      <c r="G303" s="19">
        <v>37920</v>
      </c>
      <c r="H303" s="19">
        <v>37980</v>
      </c>
      <c r="I303" s="19">
        <v>0</v>
      </c>
      <c r="J303" s="19">
        <v>0</v>
      </c>
      <c r="K303" s="19">
        <v>0</v>
      </c>
      <c r="L303" s="19">
        <v>-6000</v>
      </c>
      <c r="M303" s="22" t="s">
        <v>22</v>
      </c>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row>
    <row r="304" s="2" customFormat="1" customHeight="1" spans="1:232">
      <c r="A304" s="21">
        <v>43691</v>
      </c>
      <c r="B304" s="22" t="s">
        <v>21</v>
      </c>
      <c r="C304" s="19">
        <v>100</v>
      </c>
      <c r="D304" s="22" t="s">
        <v>19</v>
      </c>
      <c r="E304" s="20">
        <v>3990</v>
      </c>
      <c r="F304" s="19">
        <v>3970</v>
      </c>
      <c r="G304" s="19">
        <v>3950</v>
      </c>
      <c r="H304" s="19">
        <v>3930</v>
      </c>
      <c r="I304" s="19">
        <v>2000</v>
      </c>
      <c r="J304" s="19">
        <v>2000</v>
      </c>
      <c r="K304" s="19">
        <v>2000</v>
      </c>
      <c r="L304" s="19">
        <v>6000</v>
      </c>
      <c r="M304" s="22" t="s">
        <v>17</v>
      </c>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row>
    <row r="305" s="2" customFormat="1" customHeight="1" spans="1:232">
      <c r="A305" s="21">
        <v>43691</v>
      </c>
      <c r="B305" s="22" t="s">
        <v>18</v>
      </c>
      <c r="C305" s="19">
        <v>100</v>
      </c>
      <c r="D305" s="22" t="s">
        <v>16</v>
      </c>
      <c r="E305" s="20">
        <v>38100</v>
      </c>
      <c r="F305" s="19">
        <v>38200</v>
      </c>
      <c r="G305" s="19">
        <v>38300</v>
      </c>
      <c r="H305" s="19">
        <v>0</v>
      </c>
      <c r="I305" s="19">
        <v>10000</v>
      </c>
      <c r="J305" s="19">
        <v>10000</v>
      </c>
      <c r="K305" s="19">
        <v>0</v>
      </c>
      <c r="L305" s="19">
        <v>20000</v>
      </c>
      <c r="M305" s="22" t="s">
        <v>17</v>
      </c>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row>
    <row r="306" s="2" customFormat="1" customHeight="1" spans="1:232">
      <c r="A306" s="21">
        <v>43691</v>
      </c>
      <c r="B306" s="22" t="s">
        <v>39</v>
      </c>
      <c r="C306" s="19">
        <v>5000</v>
      </c>
      <c r="D306" s="22" t="s">
        <v>19</v>
      </c>
      <c r="E306" s="20">
        <v>185.6</v>
      </c>
      <c r="F306" s="19">
        <v>185</v>
      </c>
      <c r="G306" s="19">
        <v>184.4</v>
      </c>
      <c r="H306" s="19">
        <v>0</v>
      </c>
      <c r="I306" s="19">
        <v>3000</v>
      </c>
      <c r="J306" s="19">
        <v>3000</v>
      </c>
      <c r="K306" s="19">
        <v>0</v>
      </c>
      <c r="L306" s="19">
        <v>6000</v>
      </c>
      <c r="M306" s="22" t="s">
        <v>17</v>
      </c>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row>
    <row r="307" s="2" customFormat="1" customHeight="1" spans="1:232">
      <c r="A307" s="21">
        <v>43691</v>
      </c>
      <c r="B307" s="22" t="s">
        <v>18</v>
      </c>
      <c r="C307" s="19">
        <v>100</v>
      </c>
      <c r="D307" s="22" t="s">
        <v>16</v>
      </c>
      <c r="E307" s="20">
        <v>38050</v>
      </c>
      <c r="F307" s="19">
        <v>38110</v>
      </c>
      <c r="G307" s="19">
        <v>38170</v>
      </c>
      <c r="H307" s="19">
        <v>38230</v>
      </c>
      <c r="I307" s="19">
        <v>6000</v>
      </c>
      <c r="J307" s="19">
        <v>6000</v>
      </c>
      <c r="K307" s="19">
        <v>18000</v>
      </c>
      <c r="L307" s="19">
        <v>30000</v>
      </c>
      <c r="M307" s="22" t="s">
        <v>17</v>
      </c>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row>
    <row r="308" s="2" customFormat="1" customHeight="1" spans="1:232">
      <c r="A308" s="21">
        <v>43686</v>
      </c>
      <c r="B308" s="22" t="s">
        <v>39</v>
      </c>
      <c r="C308" s="19">
        <v>5000</v>
      </c>
      <c r="D308" s="22" t="s">
        <v>16</v>
      </c>
      <c r="E308" s="20">
        <v>184.5</v>
      </c>
      <c r="F308" s="19">
        <v>185.1</v>
      </c>
      <c r="G308" s="19">
        <v>185.7</v>
      </c>
      <c r="H308" s="19">
        <v>0</v>
      </c>
      <c r="I308" s="19">
        <v>3000</v>
      </c>
      <c r="J308" s="19">
        <v>0</v>
      </c>
      <c r="K308" s="19">
        <v>0</v>
      </c>
      <c r="L308" s="19">
        <v>3000</v>
      </c>
      <c r="M308" s="22" t="s">
        <v>20</v>
      </c>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row>
    <row r="309" s="2" customFormat="1" customHeight="1" spans="1:232">
      <c r="A309" s="21">
        <v>43686</v>
      </c>
      <c r="B309" s="22" t="s">
        <v>18</v>
      </c>
      <c r="C309" s="19">
        <v>100</v>
      </c>
      <c r="D309" s="22" t="s">
        <v>19</v>
      </c>
      <c r="E309" s="20">
        <v>37800</v>
      </c>
      <c r="F309" s="19">
        <v>37700</v>
      </c>
      <c r="G309" s="19">
        <v>37500</v>
      </c>
      <c r="H309" s="19">
        <v>0</v>
      </c>
      <c r="I309" s="19">
        <v>0</v>
      </c>
      <c r="J309" s="19">
        <v>0</v>
      </c>
      <c r="K309" s="19">
        <v>0</v>
      </c>
      <c r="L309" s="19">
        <v>0</v>
      </c>
      <c r="M309" s="22" t="s">
        <v>25</v>
      </c>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row>
    <row r="310" s="2" customFormat="1" customHeight="1" spans="1:232">
      <c r="A310" s="21">
        <v>43686</v>
      </c>
      <c r="B310" s="22" t="s">
        <v>21</v>
      </c>
      <c r="C310" s="19">
        <v>100</v>
      </c>
      <c r="D310" s="22" t="s">
        <v>16</v>
      </c>
      <c r="E310" s="20">
        <v>3735</v>
      </c>
      <c r="F310" s="19">
        <v>3755</v>
      </c>
      <c r="G310" s="19">
        <v>3785</v>
      </c>
      <c r="H310" s="19">
        <v>0</v>
      </c>
      <c r="I310" s="19">
        <v>2000</v>
      </c>
      <c r="J310" s="19">
        <v>3000</v>
      </c>
      <c r="K310" s="19">
        <v>0</v>
      </c>
      <c r="L310" s="19">
        <v>5000</v>
      </c>
      <c r="M310" s="22" t="s">
        <v>17</v>
      </c>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row>
    <row r="311" s="2" customFormat="1" customHeight="1" spans="1:232">
      <c r="A311" s="21">
        <v>43685</v>
      </c>
      <c r="B311" s="22" t="s">
        <v>24</v>
      </c>
      <c r="C311" s="19">
        <v>100</v>
      </c>
      <c r="D311" s="22" t="s">
        <v>19</v>
      </c>
      <c r="E311" s="20">
        <v>37780</v>
      </c>
      <c r="F311" s="19">
        <v>37600</v>
      </c>
      <c r="G311" s="19">
        <v>37300</v>
      </c>
      <c r="H311" s="19">
        <v>0</v>
      </c>
      <c r="I311" s="19">
        <v>0</v>
      </c>
      <c r="J311" s="19">
        <v>0</v>
      </c>
      <c r="K311" s="19">
        <v>0</v>
      </c>
      <c r="L311" s="19">
        <v>0</v>
      </c>
      <c r="M311" s="22" t="s">
        <v>29</v>
      </c>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row>
    <row r="312" s="2" customFormat="1" customHeight="1" spans="1:232">
      <c r="A312" s="21">
        <v>43685</v>
      </c>
      <c r="B312" s="22" t="s">
        <v>39</v>
      </c>
      <c r="C312" s="19">
        <v>5000</v>
      </c>
      <c r="D312" s="22" t="s">
        <v>19</v>
      </c>
      <c r="E312" s="20">
        <v>184</v>
      </c>
      <c r="F312" s="19">
        <v>183.4</v>
      </c>
      <c r="G312" s="19">
        <v>182.8</v>
      </c>
      <c r="H312" s="19">
        <v>0</v>
      </c>
      <c r="I312" s="19">
        <v>0</v>
      </c>
      <c r="J312" s="19">
        <v>0</v>
      </c>
      <c r="K312" s="19">
        <v>0</v>
      </c>
      <c r="L312" s="19">
        <v>-4500</v>
      </c>
      <c r="M312" s="22" t="s">
        <v>22</v>
      </c>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row>
    <row r="313" s="2" customFormat="1" customHeight="1" spans="1:232">
      <c r="A313" s="21">
        <v>43685</v>
      </c>
      <c r="B313" s="22" t="s">
        <v>21</v>
      </c>
      <c r="C313" s="19">
        <v>100</v>
      </c>
      <c r="D313" s="22" t="s">
        <v>19</v>
      </c>
      <c r="E313" s="20">
        <v>3705</v>
      </c>
      <c r="F313" s="19">
        <v>3680</v>
      </c>
      <c r="G313" s="19">
        <v>3650</v>
      </c>
      <c r="H313" s="19">
        <v>0</v>
      </c>
      <c r="I313" s="19">
        <v>2500</v>
      </c>
      <c r="J313" s="19">
        <v>0</v>
      </c>
      <c r="K313" s="19">
        <v>0</v>
      </c>
      <c r="L313" s="19">
        <v>2500</v>
      </c>
      <c r="M313" s="22" t="s">
        <v>20</v>
      </c>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row>
    <row r="314" s="2" customFormat="1" customHeight="1" spans="1:232">
      <c r="A314" s="21">
        <v>43684</v>
      </c>
      <c r="B314" s="22" t="s">
        <v>39</v>
      </c>
      <c r="C314" s="19">
        <v>5000</v>
      </c>
      <c r="D314" s="22" t="s">
        <v>19</v>
      </c>
      <c r="E314" s="20">
        <v>185</v>
      </c>
      <c r="F314" s="19">
        <v>184</v>
      </c>
      <c r="G314" s="19">
        <v>182</v>
      </c>
      <c r="H314" s="19">
        <v>0</v>
      </c>
      <c r="I314" s="19">
        <v>0</v>
      </c>
      <c r="J314" s="19">
        <v>0</v>
      </c>
      <c r="K314" s="19">
        <v>0</v>
      </c>
      <c r="L314" s="22">
        <v>0</v>
      </c>
      <c r="M314" s="22" t="s">
        <v>29</v>
      </c>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row>
    <row r="315" s="2" customFormat="1" customHeight="1" spans="1:232">
      <c r="A315" s="21">
        <v>43684</v>
      </c>
      <c r="B315" s="22" t="s">
        <v>18</v>
      </c>
      <c r="C315" s="19">
        <v>100</v>
      </c>
      <c r="D315" s="22" t="s">
        <v>16</v>
      </c>
      <c r="E315" s="20">
        <v>37940</v>
      </c>
      <c r="F315" s="19">
        <v>38040</v>
      </c>
      <c r="G315" s="19">
        <v>38240</v>
      </c>
      <c r="H315" s="19">
        <v>0</v>
      </c>
      <c r="I315" s="19">
        <v>10000</v>
      </c>
      <c r="J315" s="19">
        <v>0</v>
      </c>
      <c r="K315" s="19">
        <v>0</v>
      </c>
      <c r="L315" s="19">
        <v>10000</v>
      </c>
      <c r="M315" s="22" t="s">
        <v>20</v>
      </c>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row>
    <row r="316" s="2" customFormat="1" customHeight="1" spans="1:232">
      <c r="A316" s="21">
        <v>43684</v>
      </c>
      <c r="B316" s="22" t="s">
        <v>21</v>
      </c>
      <c r="C316" s="19">
        <v>100</v>
      </c>
      <c r="D316" s="22" t="s">
        <v>19</v>
      </c>
      <c r="E316" s="20">
        <v>3785</v>
      </c>
      <c r="F316" s="19">
        <v>3755</v>
      </c>
      <c r="G316" s="19">
        <v>3700</v>
      </c>
      <c r="H316" s="19">
        <v>0</v>
      </c>
      <c r="I316" s="19">
        <v>3000</v>
      </c>
      <c r="J316" s="19">
        <v>5500</v>
      </c>
      <c r="K316" s="19">
        <v>0</v>
      </c>
      <c r="L316" s="19">
        <v>8500</v>
      </c>
      <c r="M316" s="22" t="s">
        <v>17</v>
      </c>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row>
    <row r="317" s="2" customFormat="1" customHeight="1" spans="1:232">
      <c r="A317" s="21">
        <v>43684</v>
      </c>
      <c r="B317" s="22" t="s">
        <v>21</v>
      </c>
      <c r="C317" s="19">
        <v>100</v>
      </c>
      <c r="D317" s="22" t="s">
        <v>16</v>
      </c>
      <c r="E317" s="20">
        <v>3800</v>
      </c>
      <c r="F317" s="19">
        <v>3820</v>
      </c>
      <c r="G317" s="19">
        <v>3850</v>
      </c>
      <c r="H317" s="19">
        <v>0</v>
      </c>
      <c r="I317" s="19">
        <v>0</v>
      </c>
      <c r="J317" s="19">
        <v>0</v>
      </c>
      <c r="K317" s="19">
        <v>0</v>
      </c>
      <c r="L317" s="30">
        <v>0</v>
      </c>
      <c r="M317" s="22" t="s">
        <v>29</v>
      </c>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row>
    <row r="318" s="2" customFormat="1" customHeight="1" spans="1:232">
      <c r="A318" s="21">
        <v>43683</v>
      </c>
      <c r="B318" s="22" t="s">
        <v>21</v>
      </c>
      <c r="C318" s="19">
        <v>100</v>
      </c>
      <c r="D318" s="22" t="s">
        <v>19</v>
      </c>
      <c r="E318" s="20">
        <v>3895</v>
      </c>
      <c r="F318" s="19">
        <v>3865</v>
      </c>
      <c r="G318" s="19">
        <v>3830</v>
      </c>
      <c r="H318" s="19">
        <v>0</v>
      </c>
      <c r="I318" s="19">
        <v>3000</v>
      </c>
      <c r="J318" s="19">
        <v>0</v>
      </c>
      <c r="K318" s="19">
        <v>3000</v>
      </c>
      <c r="L318" s="30">
        <v>6000</v>
      </c>
      <c r="M318" s="22" t="s">
        <v>20</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row>
    <row r="319" s="2" customFormat="1" customHeight="1" spans="1:232">
      <c r="A319" s="21">
        <v>43683</v>
      </c>
      <c r="B319" s="22" t="s">
        <v>39</v>
      </c>
      <c r="C319" s="19">
        <v>5000</v>
      </c>
      <c r="D319" s="22" t="s">
        <v>16</v>
      </c>
      <c r="E319" s="20">
        <v>189.4</v>
      </c>
      <c r="F319" s="19">
        <v>190</v>
      </c>
      <c r="G319" s="19">
        <v>190.6</v>
      </c>
      <c r="H319" s="19">
        <v>0</v>
      </c>
      <c r="I319" s="19">
        <v>0</v>
      </c>
      <c r="J319" s="19">
        <v>0</v>
      </c>
      <c r="K319" s="19">
        <v>0</v>
      </c>
      <c r="L319" s="30">
        <v>0</v>
      </c>
      <c r="M319" s="22" t="s">
        <v>25</v>
      </c>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row>
    <row r="320" s="2" customFormat="1" customHeight="1" spans="1:232">
      <c r="A320" s="21">
        <v>43682</v>
      </c>
      <c r="B320" s="22" t="s">
        <v>39</v>
      </c>
      <c r="C320" s="19">
        <v>5000</v>
      </c>
      <c r="D320" s="22" t="s">
        <v>19</v>
      </c>
      <c r="E320" s="20">
        <v>188.5</v>
      </c>
      <c r="F320" s="19">
        <v>187.8</v>
      </c>
      <c r="G320" s="19">
        <v>187</v>
      </c>
      <c r="H320" s="19">
        <v>0</v>
      </c>
      <c r="I320" s="19">
        <v>3500</v>
      </c>
      <c r="J320" s="19">
        <v>0</v>
      </c>
      <c r="K320" s="19">
        <v>3500</v>
      </c>
      <c r="L320" s="30">
        <v>7000</v>
      </c>
      <c r="M320" s="22" t="s">
        <v>20</v>
      </c>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row>
    <row r="321" s="2" customFormat="1" customHeight="1" spans="1:232">
      <c r="A321" s="21">
        <v>43679</v>
      </c>
      <c r="B321" s="22" t="s">
        <v>21</v>
      </c>
      <c r="C321" s="19">
        <v>100</v>
      </c>
      <c r="D321" s="22" t="s">
        <v>16</v>
      </c>
      <c r="E321" s="20">
        <v>3850</v>
      </c>
      <c r="F321" s="19">
        <v>3870</v>
      </c>
      <c r="G321" s="19">
        <v>3900</v>
      </c>
      <c r="H321" s="19">
        <v>3930</v>
      </c>
      <c r="I321" s="19">
        <v>2000</v>
      </c>
      <c r="J321" s="19">
        <v>3000</v>
      </c>
      <c r="K321" s="19">
        <v>5000</v>
      </c>
      <c r="L321" s="30">
        <v>10000</v>
      </c>
      <c r="M321" s="22" t="s">
        <v>26</v>
      </c>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row>
    <row r="322" s="2" customFormat="1" customHeight="1" spans="1:232">
      <c r="A322" s="21">
        <v>43679</v>
      </c>
      <c r="B322" s="22" t="s">
        <v>24</v>
      </c>
      <c r="C322" s="19">
        <v>100</v>
      </c>
      <c r="D322" s="22" t="s">
        <v>16</v>
      </c>
      <c r="E322" s="20">
        <v>36040</v>
      </c>
      <c r="F322" s="19">
        <v>36140</v>
      </c>
      <c r="G322" s="19">
        <v>36240</v>
      </c>
      <c r="H322" s="19">
        <v>0</v>
      </c>
      <c r="I322" s="19">
        <v>10000</v>
      </c>
      <c r="J322" s="19">
        <v>0</v>
      </c>
      <c r="K322" s="19">
        <v>10000</v>
      </c>
      <c r="L322" s="30">
        <v>20000</v>
      </c>
      <c r="M322" s="22" t="s">
        <v>20</v>
      </c>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row>
    <row r="323" s="2" customFormat="1" customHeight="1" spans="1:232">
      <c r="A323" s="21">
        <v>43679</v>
      </c>
      <c r="B323" s="22" t="s">
        <v>39</v>
      </c>
      <c r="C323" s="19">
        <v>5000</v>
      </c>
      <c r="D323" s="22" t="s">
        <v>19</v>
      </c>
      <c r="E323" s="20">
        <v>188.6</v>
      </c>
      <c r="F323" s="19">
        <v>188</v>
      </c>
      <c r="G323" s="19">
        <v>187.4</v>
      </c>
      <c r="H323" s="19">
        <v>0</v>
      </c>
      <c r="I323" s="19">
        <v>3000</v>
      </c>
      <c r="J323" s="19">
        <v>0</v>
      </c>
      <c r="K323" s="19">
        <v>3000</v>
      </c>
      <c r="L323" s="30">
        <v>6000</v>
      </c>
      <c r="M323" s="22" t="s">
        <v>20</v>
      </c>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row>
    <row r="324" s="2" customFormat="1" customHeight="1" spans="1:232">
      <c r="A324" s="21">
        <v>43676</v>
      </c>
      <c r="B324" s="22" t="s">
        <v>21</v>
      </c>
      <c r="C324" s="19">
        <v>100</v>
      </c>
      <c r="D324" s="22" t="s">
        <v>16</v>
      </c>
      <c r="E324" s="20">
        <v>4030</v>
      </c>
      <c r="F324" s="19">
        <v>4055</v>
      </c>
      <c r="G324" s="19">
        <v>4080</v>
      </c>
      <c r="H324" s="19">
        <v>4110</v>
      </c>
      <c r="I324" s="19">
        <v>0</v>
      </c>
      <c r="J324" s="19">
        <v>0</v>
      </c>
      <c r="K324" s="19">
        <v>0</v>
      </c>
      <c r="L324" s="19">
        <v>0</v>
      </c>
      <c r="M324" s="22" t="s">
        <v>29</v>
      </c>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row>
    <row r="325" s="2" customFormat="1" customHeight="1" spans="1:232">
      <c r="A325" s="21">
        <v>43676</v>
      </c>
      <c r="B325" s="22" t="s">
        <v>21</v>
      </c>
      <c r="C325" s="19">
        <v>100</v>
      </c>
      <c r="D325" s="22" t="s">
        <v>19</v>
      </c>
      <c r="E325" s="20">
        <v>3950</v>
      </c>
      <c r="F325" s="19">
        <v>3920</v>
      </c>
      <c r="G325" s="19">
        <v>3890</v>
      </c>
      <c r="H325" s="19">
        <v>3860</v>
      </c>
      <c r="I325" s="19">
        <v>3000</v>
      </c>
      <c r="J325" s="19">
        <v>0</v>
      </c>
      <c r="K325" s="19">
        <v>0</v>
      </c>
      <c r="L325" s="19">
        <v>3000</v>
      </c>
      <c r="M325" s="22" t="s">
        <v>42</v>
      </c>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row>
    <row r="326" s="2" customFormat="1" customHeight="1" spans="1:232">
      <c r="A326" s="21">
        <v>43676</v>
      </c>
      <c r="B326" s="22" t="s">
        <v>39</v>
      </c>
      <c r="C326" s="19">
        <v>5000</v>
      </c>
      <c r="D326" s="22" t="s">
        <v>19</v>
      </c>
      <c r="E326" s="20">
        <v>193.6</v>
      </c>
      <c r="F326" s="19">
        <v>193</v>
      </c>
      <c r="G326" s="19">
        <v>192</v>
      </c>
      <c r="H326" s="19">
        <v>0</v>
      </c>
      <c r="I326" s="19">
        <v>3000</v>
      </c>
      <c r="J326" s="19">
        <v>0</v>
      </c>
      <c r="K326" s="19">
        <v>0</v>
      </c>
      <c r="L326" s="19">
        <v>3000</v>
      </c>
      <c r="M326" s="22" t="s">
        <v>20</v>
      </c>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row>
    <row r="327" s="2" customFormat="1" customHeight="1" spans="1:232">
      <c r="A327" s="21">
        <v>43676</v>
      </c>
      <c r="B327" s="22" t="s">
        <v>50</v>
      </c>
      <c r="C327" s="19">
        <v>1250</v>
      </c>
      <c r="D327" s="22" t="s">
        <v>16</v>
      </c>
      <c r="E327" s="20">
        <v>148</v>
      </c>
      <c r="F327" s="19">
        <v>150</v>
      </c>
      <c r="G327" s="19">
        <v>153</v>
      </c>
      <c r="H327" s="19">
        <v>0</v>
      </c>
      <c r="I327" s="19">
        <v>2500</v>
      </c>
      <c r="J327" s="19">
        <v>0</v>
      </c>
      <c r="K327" s="19">
        <v>0</v>
      </c>
      <c r="L327" s="19">
        <v>2500</v>
      </c>
      <c r="M327" s="22" t="s">
        <v>20</v>
      </c>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row>
    <row r="328" s="2" customFormat="1" customHeight="1" spans="1:232">
      <c r="A328" s="21">
        <v>43676</v>
      </c>
      <c r="B328" s="22" t="s">
        <v>18</v>
      </c>
      <c r="C328" s="19">
        <v>100</v>
      </c>
      <c r="D328" s="22" t="s">
        <v>19</v>
      </c>
      <c r="E328" s="20">
        <v>34710</v>
      </c>
      <c r="F328" s="19">
        <v>34650</v>
      </c>
      <c r="G328" s="19">
        <v>34590</v>
      </c>
      <c r="H328" s="19">
        <v>34530</v>
      </c>
      <c r="I328" s="19">
        <v>6000</v>
      </c>
      <c r="J328" s="19">
        <v>0</v>
      </c>
      <c r="K328" s="19">
        <v>0</v>
      </c>
      <c r="L328" s="19">
        <v>6000</v>
      </c>
      <c r="M328" s="22" t="s">
        <v>20</v>
      </c>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row>
    <row r="329" s="2" customFormat="1" customHeight="1" spans="1:232">
      <c r="A329" s="21">
        <v>43675</v>
      </c>
      <c r="B329" s="22" t="s">
        <v>39</v>
      </c>
      <c r="C329" s="19">
        <v>5000</v>
      </c>
      <c r="D329" s="22" t="s">
        <v>16</v>
      </c>
      <c r="E329" s="20">
        <v>192.5</v>
      </c>
      <c r="F329" s="19">
        <v>193.5</v>
      </c>
      <c r="G329" s="19">
        <v>194.5</v>
      </c>
      <c r="H329" s="19">
        <v>0</v>
      </c>
      <c r="I329" s="19">
        <v>5000</v>
      </c>
      <c r="J329" s="19">
        <v>0</v>
      </c>
      <c r="K329" s="19">
        <v>0</v>
      </c>
      <c r="L329" s="19">
        <v>5000</v>
      </c>
      <c r="M329" s="22" t="s">
        <v>20</v>
      </c>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row>
    <row r="330" s="2" customFormat="1" customHeight="1" spans="1:232">
      <c r="A330" s="21">
        <v>43675</v>
      </c>
      <c r="B330" s="22" t="s">
        <v>21</v>
      </c>
      <c r="C330" s="19">
        <v>100</v>
      </c>
      <c r="D330" s="22" t="s">
        <v>19</v>
      </c>
      <c r="E330" s="20">
        <v>3880</v>
      </c>
      <c r="F330" s="19">
        <v>3860</v>
      </c>
      <c r="G330" s="19">
        <v>3830</v>
      </c>
      <c r="H330" s="19">
        <v>3800</v>
      </c>
      <c r="I330" s="19">
        <v>0</v>
      </c>
      <c r="J330" s="19">
        <v>0</v>
      </c>
      <c r="K330" s="19">
        <v>0</v>
      </c>
      <c r="L330" s="19">
        <v>-3200</v>
      </c>
      <c r="M330" s="22" t="s">
        <v>22</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row>
    <row r="331" s="2" customFormat="1" customHeight="1" spans="1:232">
      <c r="A331" s="21">
        <v>43672</v>
      </c>
      <c r="B331" s="22" t="s">
        <v>21</v>
      </c>
      <c r="C331" s="19">
        <v>100</v>
      </c>
      <c r="D331" s="22" t="s">
        <v>16</v>
      </c>
      <c r="E331" s="20">
        <v>3900</v>
      </c>
      <c r="F331" s="19">
        <v>3920</v>
      </c>
      <c r="G331" s="19">
        <v>3950</v>
      </c>
      <c r="H331" s="19">
        <v>3980</v>
      </c>
      <c r="I331" s="19">
        <v>0</v>
      </c>
      <c r="J331" s="19">
        <v>0</v>
      </c>
      <c r="K331" s="19">
        <v>0</v>
      </c>
      <c r="L331" s="19">
        <v>-3000</v>
      </c>
      <c r="M331" s="22" t="s">
        <v>22</v>
      </c>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row>
    <row r="332" s="2" customFormat="1" customHeight="1" spans="1:232">
      <c r="A332" s="21">
        <v>43672</v>
      </c>
      <c r="B332" s="22" t="s">
        <v>39</v>
      </c>
      <c r="C332" s="19">
        <v>5000</v>
      </c>
      <c r="D332" s="22" t="s">
        <v>19</v>
      </c>
      <c r="E332" s="20">
        <v>190.6</v>
      </c>
      <c r="F332" s="19">
        <v>190</v>
      </c>
      <c r="G332" s="19">
        <v>189.4</v>
      </c>
      <c r="H332" s="19">
        <v>0</v>
      </c>
      <c r="I332" s="19">
        <v>3000</v>
      </c>
      <c r="J332" s="19">
        <v>0</v>
      </c>
      <c r="K332" s="19">
        <v>0</v>
      </c>
      <c r="L332" s="19">
        <v>3000</v>
      </c>
      <c r="M332" s="22" t="s">
        <v>20</v>
      </c>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row>
    <row r="333" s="2" customFormat="1" customHeight="1" spans="1:232">
      <c r="A333" s="21">
        <v>43671</v>
      </c>
      <c r="B333" s="22" t="s">
        <v>21</v>
      </c>
      <c r="C333" s="19">
        <v>100</v>
      </c>
      <c r="D333" s="22" t="s">
        <v>16</v>
      </c>
      <c r="E333" s="20">
        <v>3900</v>
      </c>
      <c r="F333" s="19">
        <v>3925</v>
      </c>
      <c r="G333" s="19">
        <v>3950</v>
      </c>
      <c r="H333" s="19">
        <v>3980</v>
      </c>
      <c r="I333" s="19">
        <v>2500</v>
      </c>
      <c r="J333" s="19">
        <v>0</v>
      </c>
      <c r="K333" s="19">
        <v>0</v>
      </c>
      <c r="L333" s="19">
        <v>2500</v>
      </c>
      <c r="M333" s="22" t="s">
        <v>20</v>
      </c>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row>
    <row r="334" s="2" customFormat="1" customHeight="1" spans="1:232">
      <c r="A334" s="21">
        <v>43671</v>
      </c>
      <c r="B334" s="22" t="s">
        <v>18</v>
      </c>
      <c r="C334" s="19">
        <v>100</v>
      </c>
      <c r="D334" s="22" t="s">
        <v>16</v>
      </c>
      <c r="E334" s="20">
        <v>35000</v>
      </c>
      <c r="F334" s="19">
        <v>35060</v>
      </c>
      <c r="G334" s="19">
        <v>35120</v>
      </c>
      <c r="H334" s="19">
        <v>35180</v>
      </c>
      <c r="I334" s="19">
        <v>6000</v>
      </c>
      <c r="J334" s="19">
        <v>0</v>
      </c>
      <c r="K334" s="28">
        <v>0</v>
      </c>
      <c r="L334" s="37">
        <v>6000</v>
      </c>
      <c r="M334" s="22" t="s">
        <v>20</v>
      </c>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row>
    <row r="335" s="2" customFormat="1" customHeight="1" spans="1:232">
      <c r="A335" s="21">
        <v>43671</v>
      </c>
      <c r="B335" s="22" t="s">
        <v>39</v>
      </c>
      <c r="C335" s="19">
        <v>5000</v>
      </c>
      <c r="D335" s="22" t="s">
        <v>16</v>
      </c>
      <c r="E335" s="20">
        <v>193</v>
      </c>
      <c r="F335" s="19">
        <v>193.7</v>
      </c>
      <c r="G335" s="19">
        <v>194.7</v>
      </c>
      <c r="H335" s="19">
        <v>0</v>
      </c>
      <c r="I335" s="19">
        <v>0</v>
      </c>
      <c r="J335" s="19">
        <v>0</v>
      </c>
      <c r="K335" s="19">
        <v>0</v>
      </c>
      <c r="L335" s="19">
        <v>-4750</v>
      </c>
      <c r="M335" s="22" t="s">
        <v>22</v>
      </c>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row>
    <row r="336" s="2" customFormat="1" customHeight="1" spans="1:232">
      <c r="A336" s="21">
        <v>43669</v>
      </c>
      <c r="B336" s="22" t="s">
        <v>18</v>
      </c>
      <c r="C336" s="19">
        <v>100</v>
      </c>
      <c r="D336" s="22" t="s">
        <v>16</v>
      </c>
      <c r="E336" s="20">
        <v>34950</v>
      </c>
      <c r="F336" s="19">
        <v>35010</v>
      </c>
      <c r="G336" s="19">
        <v>35110</v>
      </c>
      <c r="H336" s="19">
        <v>0</v>
      </c>
      <c r="I336" s="19">
        <v>2000</v>
      </c>
      <c r="J336" s="19">
        <v>0</v>
      </c>
      <c r="K336" s="19">
        <v>0</v>
      </c>
      <c r="L336" s="19">
        <v>2000</v>
      </c>
      <c r="M336" s="22" t="s">
        <v>20</v>
      </c>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row>
    <row r="337" s="2" customFormat="1" customHeight="1" spans="1:232">
      <c r="A337" s="21">
        <v>43669</v>
      </c>
      <c r="B337" s="22" t="s">
        <v>21</v>
      </c>
      <c r="C337" s="19">
        <v>100</v>
      </c>
      <c r="D337" s="22" t="s">
        <v>19</v>
      </c>
      <c r="E337" s="20">
        <v>3890</v>
      </c>
      <c r="F337" s="19">
        <v>3870</v>
      </c>
      <c r="G337" s="19">
        <v>3840</v>
      </c>
      <c r="H337" s="19">
        <v>3810</v>
      </c>
      <c r="I337" s="19">
        <v>2000</v>
      </c>
      <c r="J337" s="19">
        <v>0</v>
      </c>
      <c r="K337" s="19">
        <v>0</v>
      </c>
      <c r="L337" s="19">
        <v>2000</v>
      </c>
      <c r="M337" s="22" t="s">
        <v>20</v>
      </c>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row>
    <row r="338" s="2" customFormat="1" customHeight="1" spans="1:232">
      <c r="A338" s="21">
        <v>43668</v>
      </c>
      <c r="B338" s="22" t="s">
        <v>18</v>
      </c>
      <c r="C338" s="19">
        <v>100</v>
      </c>
      <c r="D338" s="22" t="s">
        <v>19</v>
      </c>
      <c r="E338" s="20">
        <v>35100</v>
      </c>
      <c r="F338" s="19">
        <v>35000</v>
      </c>
      <c r="G338" s="19">
        <v>34900</v>
      </c>
      <c r="H338" s="19">
        <v>0</v>
      </c>
      <c r="I338" s="19">
        <v>0</v>
      </c>
      <c r="J338" s="19">
        <v>0</v>
      </c>
      <c r="K338" s="19">
        <v>0</v>
      </c>
      <c r="L338" s="19">
        <v>-15000</v>
      </c>
      <c r="M338" s="22" t="s">
        <v>22</v>
      </c>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row>
    <row r="339" s="2" customFormat="1" customHeight="1" spans="1:232">
      <c r="A339" s="21">
        <v>43668</v>
      </c>
      <c r="B339" s="22" t="s">
        <v>39</v>
      </c>
      <c r="C339" s="19">
        <v>5000</v>
      </c>
      <c r="D339" s="22" t="s">
        <v>19</v>
      </c>
      <c r="E339" s="20">
        <v>189.85</v>
      </c>
      <c r="F339" s="19">
        <v>189.1</v>
      </c>
      <c r="G339" s="19">
        <v>188.5</v>
      </c>
      <c r="H339" s="19">
        <v>0</v>
      </c>
      <c r="I339" s="19">
        <v>0</v>
      </c>
      <c r="J339" s="19">
        <v>0</v>
      </c>
      <c r="K339" s="19">
        <v>0</v>
      </c>
      <c r="L339" s="19">
        <v>-5250</v>
      </c>
      <c r="M339" s="22" t="s">
        <v>22</v>
      </c>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row>
    <row r="340" s="2" customFormat="1" customHeight="1" spans="1:232">
      <c r="A340" s="21">
        <v>43668</v>
      </c>
      <c r="B340" s="22" t="s">
        <v>21</v>
      </c>
      <c r="C340" s="19">
        <v>100</v>
      </c>
      <c r="D340" s="22" t="s">
        <v>16</v>
      </c>
      <c r="E340" s="20">
        <v>3900</v>
      </c>
      <c r="F340" s="19">
        <v>3930</v>
      </c>
      <c r="G340" s="19">
        <v>3990</v>
      </c>
      <c r="H340" s="19">
        <v>0</v>
      </c>
      <c r="I340" s="19">
        <v>3000</v>
      </c>
      <c r="J340" s="19">
        <v>0</v>
      </c>
      <c r="K340" s="19">
        <v>0</v>
      </c>
      <c r="L340" s="19">
        <v>3000</v>
      </c>
      <c r="M340" s="22" t="s">
        <v>20</v>
      </c>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row>
    <row r="341" s="2" customFormat="1" customHeight="1" spans="1:232">
      <c r="A341" s="21">
        <v>43665</v>
      </c>
      <c r="B341" s="22" t="s">
        <v>21</v>
      </c>
      <c r="C341" s="19">
        <v>100</v>
      </c>
      <c r="D341" s="22" t="s">
        <v>19</v>
      </c>
      <c r="E341" s="20">
        <v>3830</v>
      </c>
      <c r="F341" s="19">
        <v>3800</v>
      </c>
      <c r="G341" s="19">
        <v>3770</v>
      </c>
      <c r="H341" s="31">
        <v>0</v>
      </c>
      <c r="I341" s="19">
        <v>3000</v>
      </c>
      <c r="J341" s="19">
        <v>0</v>
      </c>
      <c r="K341" s="19">
        <v>0</v>
      </c>
      <c r="L341" s="19">
        <v>3000</v>
      </c>
      <c r="M341" s="22" t="s">
        <v>20</v>
      </c>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row>
    <row r="342" s="2" customFormat="1" customHeight="1" spans="1:232">
      <c r="A342" s="21">
        <v>43665</v>
      </c>
      <c r="B342" s="22" t="s">
        <v>18</v>
      </c>
      <c r="C342" s="19">
        <v>100</v>
      </c>
      <c r="D342" s="19">
        <v>35270</v>
      </c>
      <c r="E342" s="20">
        <v>35330</v>
      </c>
      <c r="F342" s="19">
        <v>35390</v>
      </c>
      <c r="G342" s="19">
        <v>35450</v>
      </c>
      <c r="H342" s="19">
        <v>0</v>
      </c>
      <c r="I342" s="19">
        <v>0</v>
      </c>
      <c r="J342" s="19">
        <v>0</v>
      </c>
      <c r="K342" s="19">
        <v>0</v>
      </c>
      <c r="L342" s="19">
        <v>-9000</v>
      </c>
      <c r="M342" s="22" t="s">
        <v>22</v>
      </c>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row>
    <row r="343" s="2" customFormat="1" customHeight="1" spans="1:232">
      <c r="A343" s="21">
        <v>43665</v>
      </c>
      <c r="B343" s="22" t="s">
        <v>21</v>
      </c>
      <c r="C343" s="19">
        <v>100</v>
      </c>
      <c r="D343" s="19">
        <v>3850</v>
      </c>
      <c r="E343" s="20">
        <v>3880</v>
      </c>
      <c r="F343" s="19">
        <v>3910</v>
      </c>
      <c r="G343" s="19">
        <v>3940</v>
      </c>
      <c r="H343" s="19">
        <v>0</v>
      </c>
      <c r="I343" s="19">
        <v>0</v>
      </c>
      <c r="J343" s="19">
        <v>0</v>
      </c>
      <c r="K343" s="19">
        <v>0</v>
      </c>
      <c r="L343" s="19">
        <v>0</v>
      </c>
      <c r="M343" s="22" t="s">
        <v>29</v>
      </c>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row>
    <row r="344" s="2" customFormat="1" customHeight="1" spans="1:232">
      <c r="A344" s="21">
        <v>43665</v>
      </c>
      <c r="B344" s="22" t="s">
        <v>43</v>
      </c>
      <c r="C344" s="19">
        <v>5000</v>
      </c>
      <c r="D344" s="22" t="s">
        <v>16</v>
      </c>
      <c r="E344" s="20">
        <v>194</v>
      </c>
      <c r="F344" s="19">
        <v>195</v>
      </c>
      <c r="G344" s="19">
        <v>196</v>
      </c>
      <c r="H344" s="19">
        <v>0</v>
      </c>
      <c r="I344" s="19">
        <v>0</v>
      </c>
      <c r="J344" s="19">
        <v>0</v>
      </c>
      <c r="K344" s="19">
        <v>0</v>
      </c>
      <c r="L344" s="22">
        <v>0</v>
      </c>
      <c r="M344" s="22" t="s">
        <v>25</v>
      </c>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row>
    <row r="345" s="2" customFormat="1" customHeight="1" spans="1:232">
      <c r="A345" s="21">
        <v>43664</v>
      </c>
      <c r="B345" s="22" t="s">
        <v>21</v>
      </c>
      <c r="C345" s="19">
        <v>100</v>
      </c>
      <c r="D345" s="22" t="s">
        <v>16</v>
      </c>
      <c r="E345" s="20">
        <v>3930</v>
      </c>
      <c r="F345" s="19">
        <v>3955</v>
      </c>
      <c r="G345" s="19">
        <v>3985</v>
      </c>
      <c r="H345" s="19">
        <v>4020</v>
      </c>
      <c r="I345" s="19">
        <v>0</v>
      </c>
      <c r="J345" s="19">
        <v>0</v>
      </c>
      <c r="K345" s="19">
        <v>0</v>
      </c>
      <c r="L345" s="19">
        <v>-3000</v>
      </c>
      <c r="M345" s="22" t="s">
        <v>22</v>
      </c>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row>
    <row r="346" s="2" customFormat="1" customHeight="1" spans="1:232">
      <c r="A346" s="21">
        <v>43664</v>
      </c>
      <c r="B346" s="22" t="s">
        <v>39</v>
      </c>
      <c r="C346" s="19">
        <v>5000</v>
      </c>
      <c r="D346" s="22" t="s">
        <v>16</v>
      </c>
      <c r="E346" s="20">
        <v>196</v>
      </c>
      <c r="F346" s="19">
        <v>196.7</v>
      </c>
      <c r="G346" s="19">
        <v>197.7</v>
      </c>
      <c r="H346" s="19">
        <v>0</v>
      </c>
      <c r="I346" s="19">
        <v>0</v>
      </c>
      <c r="J346" s="19">
        <v>0</v>
      </c>
      <c r="K346" s="19">
        <v>0</v>
      </c>
      <c r="L346" s="19">
        <v>-5000</v>
      </c>
      <c r="M346" s="22" t="s">
        <v>22</v>
      </c>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row>
    <row r="347" s="2" customFormat="1" customHeight="1" spans="1:232">
      <c r="A347" s="21">
        <v>43664</v>
      </c>
      <c r="B347" s="22" t="s">
        <v>24</v>
      </c>
      <c r="C347" s="19">
        <v>100</v>
      </c>
      <c r="D347" s="22" t="s">
        <v>19</v>
      </c>
      <c r="E347" s="20">
        <v>35000</v>
      </c>
      <c r="F347" s="19">
        <v>34900</v>
      </c>
      <c r="G347" s="19">
        <v>34700</v>
      </c>
      <c r="H347" s="19">
        <v>0</v>
      </c>
      <c r="I347" s="19">
        <v>10000</v>
      </c>
      <c r="J347" s="19">
        <v>0</v>
      </c>
      <c r="K347" s="19">
        <v>0</v>
      </c>
      <c r="L347" s="19">
        <v>10000</v>
      </c>
      <c r="M347" s="22" t="s">
        <v>42</v>
      </c>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row>
    <row r="348" s="2" customFormat="1" customHeight="1" spans="1:232">
      <c r="A348" s="21">
        <v>43663</v>
      </c>
      <c r="B348" s="22" t="s">
        <v>21</v>
      </c>
      <c r="C348" s="19">
        <v>100</v>
      </c>
      <c r="D348" s="22" t="s">
        <v>16</v>
      </c>
      <c r="E348" s="20">
        <v>4010</v>
      </c>
      <c r="F348" s="19">
        <v>4030</v>
      </c>
      <c r="G348" s="19">
        <v>4060</v>
      </c>
      <c r="H348" s="19">
        <v>4090</v>
      </c>
      <c r="I348" s="19">
        <v>0</v>
      </c>
      <c r="J348" s="19">
        <v>0</v>
      </c>
      <c r="K348" s="19">
        <v>0</v>
      </c>
      <c r="L348" s="19">
        <v>-3000</v>
      </c>
      <c r="M348" s="22" t="s">
        <v>22</v>
      </c>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row>
    <row r="349" s="2" customFormat="1" customHeight="1" spans="1:232">
      <c r="A349" s="21">
        <v>43663</v>
      </c>
      <c r="B349" s="22" t="s">
        <v>18</v>
      </c>
      <c r="C349" s="19">
        <v>100</v>
      </c>
      <c r="D349" s="22" t="s">
        <v>16</v>
      </c>
      <c r="E349" s="20">
        <v>34840</v>
      </c>
      <c r="F349" s="19">
        <v>34900</v>
      </c>
      <c r="G349" s="19">
        <v>34960</v>
      </c>
      <c r="H349" s="19">
        <v>35030</v>
      </c>
      <c r="I349" s="19">
        <v>6000</v>
      </c>
      <c r="J349" s="19">
        <v>6000</v>
      </c>
      <c r="K349" s="19">
        <v>7000</v>
      </c>
      <c r="L349" s="19">
        <v>82000</v>
      </c>
      <c r="M349" s="22" t="s">
        <v>17</v>
      </c>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row>
    <row r="350" s="2" customFormat="1" customHeight="1" spans="1:232">
      <c r="A350" s="21">
        <v>43663</v>
      </c>
      <c r="B350" s="19" t="s">
        <v>39</v>
      </c>
      <c r="C350" s="19">
        <v>5000</v>
      </c>
      <c r="D350" s="19" t="s">
        <v>16</v>
      </c>
      <c r="E350" s="19">
        <v>194.5</v>
      </c>
      <c r="F350" s="20">
        <v>195.1</v>
      </c>
      <c r="G350" s="19">
        <v>195.7</v>
      </c>
      <c r="H350" s="19">
        <v>0</v>
      </c>
      <c r="I350" s="19">
        <v>3000</v>
      </c>
      <c r="J350" s="19">
        <v>0</v>
      </c>
      <c r="K350" s="19">
        <v>0</v>
      </c>
      <c r="L350" s="19">
        <v>3000</v>
      </c>
      <c r="M350" s="22" t="s">
        <v>42</v>
      </c>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row>
    <row r="351" s="2" customFormat="1" customHeight="1" spans="1:232">
      <c r="A351" s="21">
        <v>43662</v>
      </c>
      <c r="B351" s="19" t="s">
        <v>21</v>
      </c>
      <c r="C351" s="19">
        <v>100</v>
      </c>
      <c r="D351" s="19" t="s">
        <v>16</v>
      </c>
      <c r="E351" s="19">
        <v>4095</v>
      </c>
      <c r="F351" s="20">
        <v>4120</v>
      </c>
      <c r="G351" s="19">
        <v>4150</v>
      </c>
      <c r="H351" s="19">
        <v>4180</v>
      </c>
      <c r="I351" s="19">
        <v>2500</v>
      </c>
      <c r="J351" s="19">
        <v>0</v>
      </c>
      <c r="K351" s="19">
        <v>0</v>
      </c>
      <c r="L351" s="19">
        <v>2500</v>
      </c>
      <c r="M351" s="19" t="s">
        <v>20</v>
      </c>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row>
    <row r="352" s="2" customFormat="1" customHeight="1" spans="1:232">
      <c r="A352" s="21">
        <v>43661</v>
      </c>
      <c r="B352" s="19" t="s">
        <v>18</v>
      </c>
      <c r="C352" s="19">
        <v>100</v>
      </c>
      <c r="D352" s="19" t="s">
        <v>19</v>
      </c>
      <c r="E352" s="20">
        <v>34850</v>
      </c>
      <c r="F352" s="19">
        <v>34790</v>
      </c>
      <c r="G352" s="19">
        <v>34650</v>
      </c>
      <c r="H352" s="19">
        <v>0</v>
      </c>
      <c r="I352" s="19">
        <v>0</v>
      </c>
      <c r="J352" s="19">
        <v>0</v>
      </c>
      <c r="K352" s="19">
        <v>0</v>
      </c>
      <c r="L352" s="19">
        <v>0</v>
      </c>
      <c r="M352" s="19" t="s">
        <v>29</v>
      </c>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row>
    <row r="353" s="2" customFormat="1" customHeight="1" spans="1:232">
      <c r="A353" s="21">
        <v>43661</v>
      </c>
      <c r="B353" s="19" t="s">
        <v>21</v>
      </c>
      <c r="C353" s="19">
        <v>100</v>
      </c>
      <c r="D353" s="19" t="s">
        <v>16</v>
      </c>
      <c r="E353" s="20">
        <v>4135</v>
      </c>
      <c r="F353" s="19">
        <v>4160</v>
      </c>
      <c r="G353" s="19">
        <v>4190</v>
      </c>
      <c r="H353" s="19">
        <v>4220</v>
      </c>
      <c r="I353" s="19">
        <v>2500</v>
      </c>
      <c r="J353" s="19">
        <v>0</v>
      </c>
      <c r="K353" s="19">
        <v>0</v>
      </c>
      <c r="L353" s="19">
        <v>2500</v>
      </c>
      <c r="M353" s="19" t="s">
        <v>20</v>
      </c>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row>
    <row r="354" s="2" customFormat="1" customHeight="1" spans="1:232">
      <c r="A354" s="21">
        <v>43661</v>
      </c>
      <c r="B354" s="19" t="s">
        <v>39</v>
      </c>
      <c r="C354" s="19">
        <v>5000</v>
      </c>
      <c r="D354" s="19" t="s">
        <v>16</v>
      </c>
      <c r="E354" s="20">
        <v>194.3</v>
      </c>
      <c r="F354" s="19">
        <v>195</v>
      </c>
      <c r="G354" s="19">
        <v>196</v>
      </c>
      <c r="H354" s="19">
        <v>0</v>
      </c>
      <c r="I354" s="19">
        <v>0</v>
      </c>
      <c r="J354" s="19">
        <v>0</v>
      </c>
      <c r="K354" s="19">
        <v>0</v>
      </c>
      <c r="L354" s="19">
        <v>0</v>
      </c>
      <c r="M354" s="19" t="s">
        <v>29</v>
      </c>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row>
    <row r="355" s="2" customFormat="1" customHeight="1" spans="1:232">
      <c r="A355" s="21">
        <v>43658</v>
      </c>
      <c r="B355" s="19" t="s">
        <v>21</v>
      </c>
      <c r="C355" s="19">
        <v>100</v>
      </c>
      <c r="D355" s="19" t="s">
        <v>19</v>
      </c>
      <c r="E355" s="20">
        <v>4120</v>
      </c>
      <c r="F355" s="19">
        <v>4095</v>
      </c>
      <c r="G355" s="19">
        <v>4070</v>
      </c>
      <c r="H355" s="19">
        <v>4030</v>
      </c>
      <c r="I355" s="19">
        <v>0</v>
      </c>
      <c r="J355" s="19">
        <v>0</v>
      </c>
      <c r="K355" s="19">
        <v>0</v>
      </c>
      <c r="L355" s="19">
        <v>0</v>
      </c>
      <c r="M355" s="19" t="s">
        <v>29</v>
      </c>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row>
    <row r="356" s="2" customFormat="1" customHeight="1" spans="1:232">
      <c r="A356" s="21">
        <v>43658</v>
      </c>
      <c r="B356" s="19" t="s">
        <v>39</v>
      </c>
      <c r="C356" s="19">
        <v>5000</v>
      </c>
      <c r="D356" s="19" t="s">
        <v>16</v>
      </c>
      <c r="E356" s="20">
        <v>193.2</v>
      </c>
      <c r="F356" s="19">
        <v>193.8</v>
      </c>
      <c r="G356" s="19">
        <v>194.5</v>
      </c>
      <c r="H356" s="19">
        <v>0</v>
      </c>
      <c r="I356" s="19">
        <v>3000</v>
      </c>
      <c r="J356" s="19">
        <v>0</v>
      </c>
      <c r="K356" s="19">
        <v>0</v>
      </c>
      <c r="L356" s="19">
        <v>3000</v>
      </c>
      <c r="M356" s="19" t="s">
        <v>42</v>
      </c>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row>
    <row r="357" s="2" customFormat="1" customHeight="1" spans="1:232">
      <c r="A357" s="21">
        <v>43657</v>
      </c>
      <c r="B357" s="19" t="s">
        <v>18</v>
      </c>
      <c r="C357" s="19">
        <v>100</v>
      </c>
      <c r="D357" s="19" t="s">
        <v>19</v>
      </c>
      <c r="E357" s="20">
        <v>35000</v>
      </c>
      <c r="F357" s="19">
        <v>34940</v>
      </c>
      <c r="G357" s="19">
        <v>34880</v>
      </c>
      <c r="H357" s="19">
        <v>34820</v>
      </c>
      <c r="I357" s="19">
        <v>0</v>
      </c>
      <c r="J357" s="19">
        <v>0</v>
      </c>
      <c r="K357" s="19">
        <v>0</v>
      </c>
      <c r="L357" s="19">
        <v>-15000</v>
      </c>
      <c r="M357" s="19" t="s">
        <v>22</v>
      </c>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row>
    <row r="358" s="2" customFormat="1" customHeight="1" spans="1:232">
      <c r="A358" s="21">
        <v>43656</v>
      </c>
      <c r="B358" s="19" t="s">
        <v>39</v>
      </c>
      <c r="C358" s="19">
        <v>5000</v>
      </c>
      <c r="D358" s="19" t="s">
        <v>16</v>
      </c>
      <c r="E358" s="20">
        <v>192</v>
      </c>
      <c r="F358" s="19">
        <v>193</v>
      </c>
      <c r="G358" s="19">
        <v>194</v>
      </c>
      <c r="H358" s="19">
        <v>0</v>
      </c>
      <c r="I358" s="19">
        <v>500</v>
      </c>
      <c r="J358" s="19">
        <v>0</v>
      </c>
      <c r="K358" s="19">
        <v>0</v>
      </c>
      <c r="L358" s="19">
        <v>500</v>
      </c>
      <c r="M358" s="19" t="s">
        <v>20</v>
      </c>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row>
    <row r="359" s="2" customFormat="1" customHeight="1" spans="1:232">
      <c r="A359" s="21">
        <v>43656</v>
      </c>
      <c r="B359" s="19" t="s">
        <v>21</v>
      </c>
      <c r="C359" s="19">
        <v>100</v>
      </c>
      <c r="D359" s="19" t="s">
        <v>16</v>
      </c>
      <c r="E359" s="20">
        <v>4055</v>
      </c>
      <c r="F359" s="19">
        <v>4075</v>
      </c>
      <c r="G359" s="19">
        <v>4100</v>
      </c>
      <c r="H359" s="19">
        <v>4130</v>
      </c>
      <c r="I359" s="19">
        <v>2000</v>
      </c>
      <c r="J359" s="19">
        <v>2500</v>
      </c>
      <c r="K359" s="19">
        <v>0</v>
      </c>
      <c r="L359" s="19">
        <v>4500</v>
      </c>
      <c r="M359" s="19" t="s">
        <v>26</v>
      </c>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row>
    <row r="360" s="2" customFormat="1" customHeight="1" spans="1:232">
      <c r="A360" s="21">
        <v>43656</v>
      </c>
      <c r="B360" s="22" t="s">
        <v>18</v>
      </c>
      <c r="C360" s="19">
        <v>100</v>
      </c>
      <c r="D360" s="22" t="s">
        <v>16</v>
      </c>
      <c r="E360" s="20">
        <v>34500</v>
      </c>
      <c r="F360" s="19">
        <v>34560</v>
      </c>
      <c r="G360" s="19">
        <v>34620</v>
      </c>
      <c r="H360" s="19">
        <v>34680</v>
      </c>
      <c r="I360" s="19">
        <v>6000</v>
      </c>
      <c r="J360" s="19">
        <v>6000</v>
      </c>
      <c r="K360" s="19">
        <v>6000</v>
      </c>
      <c r="L360" s="19">
        <v>18000</v>
      </c>
      <c r="M360" s="22" t="s">
        <v>17</v>
      </c>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row>
    <row r="361" s="2" customFormat="1" customHeight="1" spans="1:232">
      <c r="A361" s="21">
        <v>43655</v>
      </c>
      <c r="B361" s="22" t="s">
        <v>18</v>
      </c>
      <c r="C361" s="22">
        <v>100</v>
      </c>
      <c r="D361" s="22" t="s">
        <v>19</v>
      </c>
      <c r="E361" s="20">
        <v>34370</v>
      </c>
      <c r="F361" s="19">
        <v>34300</v>
      </c>
      <c r="G361" s="19">
        <v>34200</v>
      </c>
      <c r="H361" s="19">
        <v>34100</v>
      </c>
      <c r="I361" s="19">
        <v>0</v>
      </c>
      <c r="J361" s="19">
        <v>0</v>
      </c>
      <c r="K361" s="19">
        <v>0</v>
      </c>
      <c r="L361" s="19">
        <v>-10000</v>
      </c>
      <c r="M361" s="22" t="s">
        <v>22</v>
      </c>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row>
    <row r="362" s="2" customFormat="1" customHeight="1" spans="1:232">
      <c r="A362" s="21">
        <v>43655</v>
      </c>
      <c r="B362" s="22" t="s">
        <v>21</v>
      </c>
      <c r="C362" s="19">
        <v>100</v>
      </c>
      <c r="D362" s="22" t="s">
        <v>16</v>
      </c>
      <c r="E362" s="20">
        <v>3980</v>
      </c>
      <c r="F362" s="19">
        <v>4000</v>
      </c>
      <c r="G362" s="19">
        <v>4030</v>
      </c>
      <c r="H362" s="19">
        <v>4060</v>
      </c>
      <c r="I362" s="19">
        <v>0</v>
      </c>
      <c r="J362" s="19">
        <v>0</v>
      </c>
      <c r="K362" s="19">
        <v>0</v>
      </c>
      <c r="L362" s="19">
        <v>-3000</v>
      </c>
      <c r="M362" s="22" t="s">
        <v>22</v>
      </c>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row>
    <row r="363" s="2" customFormat="1" customHeight="1" spans="1:232">
      <c r="A363" s="21">
        <v>43655</v>
      </c>
      <c r="B363" s="19" t="s">
        <v>39</v>
      </c>
      <c r="C363" s="19">
        <v>5000</v>
      </c>
      <c r="D363" s="22" t="s">
        <v>16</v>
      </c>
      <c r="E363" s="20">
        <v>191</v>
      </c>
      <c r="F363" s="19">
        <v>191.6</v>
      </c>
      <c r="G363" s="19">
        <v>192.6</v>
      </c>
      <c r="H363" s="19">
        <v>0</v>
      </c>
      <c r="I363" s="19">
        <v>3000</v>
      </c>
      <c r="J363" s="19">
        <v>0</v>
      </c>
      <c r="K363" s="19">
        <v>0</v>
      </c>
      <c r="L363" s="19">
        <v>3000</v>
      </c>
      <c r="M363" s="22" t="s">
        <v>20</v>
      </c>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row>
    <row r="364" s="2" customFormat="1" customHeight="1" spans="1:232">
      <c r="A364" s="21">
        <v>43654</v>
      </c>
      <c r="B364" s="19" t="s">
        <v>18</v>
      </c>
      <c r="C364" s="19">
        <v>100</v>
      </c>
      <c r="D364" s="19" t="s">
        <v>19</v>
      </c>
      <c r="E364" s="20">
        <v>34700</v>
      </c>
      <c r="F364" s="19">
        <v>34640</v>
      </c>
      <c r="G364" s="19">
        <v>34540</v>
      </c>
      <c r="H364" s="19">
        <v>34440</v>
      </c>
      <c r="I364" s="19">
        <v>6000</v>
      </c>
      <c r="J364" s="19">
        <v>0</v>
      </c>
      <c r="K364" s="19">
        <v>0</v>
      </c>
      <c r="L364" s="19">
        <v>6000</v>
      </c>
      <c r="M364" s="19" t="s">
        <v>20</v>
      </c>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row>
    <row r="365" s="2" customFormat="1" customHeight="1" spans="1:232">
      <c r="A365" s="21">
        <v>43654</v>
      </c>
      <c r="B365" s="19" t="s">
        <v>39</v>
      </c>
      <c r="C365" s="19">
        <v>5000</v>
      </c>
      <c r="D365" s="19" t="s">
        <v>19</v>
      </c>
      <c r="E365" s="20">
        <v>193</v>
      </c>
      <c r="F365" s="19">
        <v>192.4</v>
      </c>
      <c r="G365" s="19">
        <v>191.4</v>
      </c>
      <c r="H365" s="19">
        <v>0</v>
      </c>
      <c r="I365" s="19">
        <v>300</v>
      </c>
      <c r="J365" s="19">
        <v>0</v>
      </c>
      <c r="K365" s="19">
        <v>0</v>
      </c>
      <c r="L365" s="19">
        <v>300</v>
      </c>
      <c r="M365" s="19" t="s">
        <v>20</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row>
    <row r="366" s="2" customFormat="1" customHeight="1" spans="1:232">
      <c r="A366" s="21">
        <v>43654</v>
      </c>
      <c r="B366" s="19" t="s">
        <v>21</v>
      </c>
      <c r="C366" s="19">
        <v>100</v>
      </c>
      <c r="D366" s="19" t="s">
        <v>19</v>
      </c>
      <c r="E366" s="20">
        <v>3945</v>
      </c>
      <c r="F366" s="19">
        <v>3920</v>
      </c>
      <c r="G366" s="19">
        <v>3895</v>
      </c>
      <c r="H366" s="19">
        <v>2865</v>
      </c>
      <c r="I366" s="19">
        <v>0</v>
      </c>
      <c r="J366" s="19">
        <v>0</v>
      </c>
      <c r="K366" s="19">
        <v>0</v>
      </c>
      <c r="L366" s="19">
        <v>-3500</v>
      </c>
      <c r="M366" s="19" t="s">
        <v>22</v>
      </c>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row>
    <row r="367" s="2" customFormat="1" customHeight="1" spans="1:232">
      <c r="A367" s="21">
        <v>43651</v>
      </c>
      <c r="B367" s="19" t="s">
        <v>39</v>
      </c>
      <c r="C367" s="19">
        <v>5000</v>
      </c>
      <c r="D367" s="19" t="s">
        <v>16</v>
      </c>
      <c r="E367" s="20">
        <v>194.3</v>
      </c>
      <c r="F367" s="19">
        <v>195.3</v>
      </c>
      <c r="G367" s="19">
        <v>197</v>
      </c>
      <c r="H367" s="19">
        <v>0</v>
      </c>
      <c r="I367" s="19">
        <v>500</v>
      </c>
      <c r="J367" s="19">
        <v>0</v>
      </c>
      <c r="K367" s="19">
        <v>0</v>
      </c>
      <c r="L367" s="19">
        <v>500</v>
      </c>
      <c r="M367" s="19" t="s">
        <v>20</v>
      </c>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row>
    <row r="368" s="2" customFormat="1" customHeight="1" spans="1:232">
      <c r="A368" s="32">
        <v>43651</v>
      </c>
      <c r="B368" s="33" t="s">
        <v>18</v>
      </c>
      <c r="C368" s="33">
        <v>100</v>
      </c>
      <c r="D368" s="33" t="s">
        <v>19</v>
      </c>
      <c r="E368" s="34">
        <v>34920</v>
      </c>
      <c r="F368" s="33">
        <v>34850</v>
      </c>
      <c r="G368" s="33">
        <v>34750</v>
      </c>
      <c r="H368" s="33">
        <v>34650</v>
      </c>
      <c r="I368" s="33">
        <v>7000</v>
      </c>
      <c r="J368" s="33">
        <v>10000</v>
      </c>
      <c r="K368" s="33">
        <v>10000</v>
      </c>
      <c r="L368" s="33">
        <v>27000</v>
      </c>
      <c r="M368" s="33" t="s">
        <v>17</v>
      </c>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row>
    <row r="369" s="2" customFormat="1" customHeight="1" spans="1:232">
      <c r="A369" s="32">
        <v>43651</v>
      </c>
      <c r="B369" s="33" t="s">
        <v>21</v>
      </c>
      <c r="C369" s="33">
        <v>100</v>
      </c>
      <c r="D369" s="33" t="s">
        <v>19</v>
      </c>
      <c r="E369" s="34">
        <v>3895</v>
      </c>
      <c r="F369" s="33">
        <v>3865</v>
      </c>
      <c r="G369" s="33">
        <v>3835</v>
      </c>
      <c r="H369" s="33">
        <v>3805</v>
      </c>
      <c r="I369" s="33">
        <v>0</v>
      </c>
      <c r="J369" s="33">
        <v>0</v>
      </c>
      <c r="K369" s="33">
        <v>0</v>
      </c>
      <c r="L369" s="33">
        <v>3500</v>
      </c>
      <c r="M369" s="33" t="s">
        <v>22</v>
      </c>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row>
    <row r="370" s="2" customFormat="1" customHeight="1" spans="1:232">
      <c r="A370" s="32">
        <v>43649</v>
      </c>
      <c r="B370" s="33" t="s">
        <v>21</v>
      </c>
      <c r="C370" s="33">
        <v>100</v>
      </c>
      <c r="D370" s="33" t="s">
        <v>16</v>
      </c>
      <c r="E370" s="34">
        <v>3905</v>
      </c>
      <c r="F370" s="33">
        <v>3930</v>
      </c>
      <c r="G370" s="33">
        <v>3960</v>
      </c>
      <c r="H370" s="33">
        <v>3990</v>
      </c>
      <c r="I370" s="33">
        <v>2500</v>
      </c>
      <c r="J370" s="33">
        <v>0</v>
      </c>
      <c r="K370" s="33">
        <v>0</v>
      </c>
      <c r="L370" s="33">
        <v>2500</v>
      </c>
      <c r="M370" s="33" t="s">
        <v>20</v>
      </c>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row>
    <row r="371" s="2" customFormat="1" customHeight="1" spans="1:232">
      <c r="A371" s="32">
        <v>43649</v>
      </c>
      <c r="B371" s="33" t="s">
        <v>39</v>
      </c>
      <c r="C371" s="33">
        <v>5000</v>
      </c>
      <c r="D371" s="33" t="s">
        <v>16</v>
      </c>
      <c r="E371" s="34">
        <v>199</v>
      </c>
      <c r="F371" s="33">
        <v>199.6</v>
      </c>
      <c r="G371" s="33">
        <v>200.2</v>
      </c>
      <c r="H371" s="33">
        <v>198.1</v>
      </c>
      <c r="I371" s="33">
        <v>0</v>
      </c>
      <c r="J371" s="33">
        <v>0</v>
      </c>
      <c r="K371" s="33">
        <v>0</v>
      </c>
      <c r="L371" s="33">
        <v>-450</v>
      </c>
      <c r="M371" s="33" t="s">
        <v>22</v>
      </c>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row>
    <row r="372" s="2" customFormat="1" customHeight="1" spans="1:232">
      <c r="A372" s="32">
        <v>43648</v>
      </c>
      <c r="B372" s="33" t="s">
        <v>27</v>
      </c>
      <c r="C372" s="33">
        <v>100</v>
      </c>
      <c r="D372" s="33" t="s">
        <v>19</v>
      </c>
      <c r="E372" s="34">
        <v>4070</v>
      </c>
      <c r="F372" s="33">
        <v>4040</v>
      </c>
      <c r="G372" s="33">
        <v>4010</v>
      </c>
      <c r="H372" s="33">
        <v>3980</v>
      </c>
      <c r="I372" s="33">
        <v>3000</v>
      </c>
      <c r="J372" s="33">
        <v>0</v>
      </c>
      <c r="K372" s="33">
        <v>0</v>
      </c>
      <c r="L372" s="33">
        <v>3000</v>
      </c>
      <c r="M372" s="33" t="s">
        <v>20</v>
      </c>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row>
    <row r="373" s="2" customFormat="1" customHeight="1" spans="1:232">
      <c r="A373" s="32">
        <v>43648</v>
      </c>
      <c r="B373" s="33" t="s">
        <v>39</v>
      </c>
      <c r="C373" s="33">
        <v>5000</v>
      </c>
      <c r="D373" s="33" t="s">
        <v>19</v>
      </c>
      <c r="E373" s="34">
        <v>179.5</v>
      </c>
      <c r="F373" s="33">
        <v>196.5</v>
      </c>
      <c r="G373" s="33">
        <v>195.5</v>
      </c>
      <c r="H373" s="33">
        <v>0</v>
      </c>
      <c r="I373" s="33">
        <v>0</v>
      </c>
      <c r="J373" s="33">
        <v>0</v>
      </c>
      <c r="K373" s="33">
        <v>0</v>
      </c>
      <c r="L373" s="33">
        <v>-400</v>
      </c>
      <c r="M373" s="33" t="s">
        <v>22</v>
      </c>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row>
    <row r="374" s="2" customFormat="1" customHeight="1" spans="1:232">
      <c r="A374" s="32">
        <v>43647</v>
      </c>
      <c r="B374" s="33" t="s">
        <v>24</v>
      </c>
      <c r="C374" s="33">
        <v>100</v>
      </c>
      <c r="D374" s="33" t="s">
        <v>19</v>
      </c>
      <c r="E374" s="34">
        <v>33750</v>
      </c>
      <c r="F374" s="33">
        <v>33850</v>
      </c>
      <c r="G374" s="33">
        <v>33950</v>
      </c>
      <c r="H374" s="33">
        <v>0</v>
      </c>
      <c r="I374" s="33">
        <v>10000</v>
      </c>
      <c r="J374" s="33">
        <v>10000</v>
      </c>
      <c r="K374" s="33">
        <v>0</v>
      </c>
      <c r="L374" s="33">
        <v>20000</v>
      </c>
      <c r="M374" s="33" t="s">
        <v>17</v>
      </c>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row>
    <row r="375" s="2" customFormat="1" customHeight="1" spans="1:232">
      <c r="A375" s="32">
        <v>43647</v>
      </c>
      <c r="B375" s="33" t="s">
        <v>39</v>
      </c>
      <c r="C375" s="33">
        <v>5000</v>
      </c>
      <c r="D375" s="33" t="s">
        <v>19</v>
      </c>
      <c r="E375" s="34">
        <v>201</v>
      </c>
      <c r="F375" s="33">
        <v>200.4</v>
      </c>
      <c r="G375" s="33">
        <v>199.8</v>
      </c>
      <c r="H375" s="33">
        <v>0</v>
      </c>
      <c r="I375" s="33">
        <v>300</v>
      </c>
      <c r="J375" s="33">
        <v>300</v>
      </c>
      <c r="K375" s="33">
        <v>0</v>
      </c>
      <c r="L375" s="33">
        <v>600</v>
      </c>
      <c r="M375" s="33" t="s">
        <v>17</v>
      </c>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row>
    <row r="376" s="3" customFormat="1" customHeight="1" spans="1:232">
      <c r="A376" s="32">
        <v>43644</v>
      </c>
      <c r="B376" s="35" t="s">
        <v>39</v>
      </c>
      <c r="C376" s="35">
        <v>5000</v>
      </c>
      <c r="D376" s="35" t="s">
        <v>16</v>
      </c>
      <c r="E376" s="36">
        <v>201</v>
      </c>
      <c r="F376" s="35">
        <v>202</v>
      </c>
      <c r="G376" s="35">
        <v>203</v>
      </c>
      <c r="H376" s="35">
        <v>0</v>
      </c>
      <c r="I376" s="35">
        <v>0</v>
      </c>
      <c r="J376" s="35">
        <v>0</v>
      </c>
      <c r="K376" s="35">
        <v>0</v>
      </c>
      <c r="L376" s="35">
        <v>0</v>
      </c>
      <c r="M376" s="35" t="s">
        <v>29</v>
      </c>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c r="FP376" s="31"/>
      <c r="FQ376" s="31"/>
      <c r="FR376" s="31"/>
      <c r="FS376" s="31"/>
      <c r="FT376" s="31"/>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c r="HA376" s="31"/>
      <c r="HB376" s="31"/>
      <c r="HC376" s="31"/>
      <c r="HD376" s="31"/>
      <c r="HE376" s="31"/>
      <c r="HF376" s="31"/>
      <c r="HG376" s="31"/>
      <c r="HH376" s="31"/>
      <c r="HI376" s="31"/>
      <c r="HJ376" s="31"/>
      <c r="HK376" s="31"/>
      <c r="HL376" s="31"/>
      <c r="HM376" s="31"/>
      <c r="HN376" s="31"/>
      <c r="HO376" s="31"/>
      <c r="HP376" s="31"/>
      <c r="HQ376" s="31"/>
      <c r="HR376" s="31"/>
      <c r="HS376" s="31"/>
      <c r="HT376" s="31"/>
      <c r="HU376" s="31"/>
      <c r="HV376" s="31"/>
      <c r="HW376" s="31"/>
      <c r="HX376" s="31"/>
    </row>
    <row r="377" s="3" customFormat="1" customHeight="1" spans="1:232">
      <c r="A377" s="32">
        <v>43644</v>
      </c>
      <c r="B377" s="35" t="s">
        <v>24</v>
      </c>
      <c r="C377" s="35">
        <v>100</v>
      </c>
      <c r="D377" s="35" t="s">
        <v>16</v>
      </c>
      <c r="E377" s="36">
        <v>34300</v>
      </c>
      <c r="F377" s="35">
        <v>34400</v>
      </c>
      <c r="G377" s="35">
        <v>34500</v>
      </c>
      <c r="H377" s="35">
        <v>0</v>
      </c>
      <c r="I377" s="35">
        <v>0</v>
      </c>
      <c r="J377" s="35">
        <v>0</v>
      </c>
      <c r="K377" s="35">
        <v>0</v>
      </c>
      <c r="L377" s="35">
        <v>0</v>
      </c>
      <c r="M377" s="35" t="s">
        <v>29</v>
      </c>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row>
    <row r="378" s="3" customFormat="1" customHeight="1" spans="1:232">
      <c r="A378" s="32">
        <v>43643</v>
      </c>
      <c r="B378" s="35" t="s">
        <v>39</v>
      </c>
      <c r="C378" s="35">
        <v>5000</v>
      </c>
      <c r="D378" s="35" t="s">
        <v>19</v>
      </c>
      <c r="E378" s="36">
        <v>201</v>
      </c>
      <c r="F378" s="35">
        <v>200.4</v>
      </c>
      <c r="G378" s="35">
        <v>199.8</v>
      </c>
      <c r="H378" s="35">
        <v>0</v>
      </c>
      <c r="I378" s="35">
        <v>300</v>
      </c>
      <c r="J378" s="35">
        <v>0</v>
      </c>
      <c r="K378" s="35">
        <v>0</v>
      </c>
      <c r="L378" s="35">
        <v>300</v>
      </c>
      <c r="M378" s="35" t="s">
        <v>20</v>
      </c>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row>
    <row r="379" s="3" customFormat="1" customHeight="1" spans="1:232">
      <c r="A379" s="32">
        <v>43643</v>
      </c>
      <c r="B379" s="35" t="s">
        <v>18</v>
      </c>
      <c r="C379" s="35">
        <v>100</v>
      </c>
      <c r="D379" s="35" t="s">
        <v>19</v>
      </c>
      <c r="E379" s="36">
        <v>34200</v>
      </c>
      <c r="F379" s="35">
        <v>34140</v>
      </c>
      <c r="G379" s="35">
        <v>34170</v>
      </c>
      <c r="H379" s="35">
        <v>34000</v>
      </c>
      <c r="I379" s="35">
        <v>6000</v>
      </c>
      <c r="J379" s="35">
        <v>3000</v>
      </c>
      <c r="K379" s="35">
        <v>0</v>
      </c>
      <c r="L379" s="35">
        <v>9000</v>
      </c>
      <c r="M379" s="35" t="s">
        <v>26</v>
      </c>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31"/>
      <c r="HF379" s="31"/>
      <c r="HG379" s="31"/>
      <c r="HH379" s="31"/>
      <c r="HI379" s="31"/>
      <c r="HJ379" s="31"/>
      <c r="HK379" s="31"/>
      <c r="HL379" s="31"/>
      <c r="HM379" s="31"/>
      <c r="HN379" s="31"/>
      <c r="HO379" s="31"/>
      <c r="HP379" s="31"/>
      <c r="HQ379" s="31"/>
      <c r="HR379" s="31"/>
      <c r="HS379" s="31"/>
      <c r="HT379" s="31"/>
      <c r="HU379" s="31"/>
      <c r="HV379" s="31"/>
      <c r="HW379" s="31"/>
      <c r="HX379" s="31"/>
    </row>
    <row r="380" s="3" customFormat="1" customHeight="1" spans="1:232">
      <c r="A380" s="32">
        <v>43642</v>
      </c>
      <c r="B380" s="35" t="s">
        <v>39</v>
      </c>
      <c r="C380" s="35">
        <v>5000</v>
      </c>
      <c r="D380" s="35" t="s">
        <v>19</v>
      </c>
      <c r="E380" s="36">
        <v>204</v>
      </c>
      <c r="F380" s="35">
        <v>203.4</v>
      </c>
      <c r="G380" s="35">
        <v>202.8</v>
      </c>
      <c r="H380" s="35">
        <v>0</v>
      </c>
      <c r="I380" s="35">
        <v>3000</v>
      </c>
      <c r="J380" s="35">
        <v>0</v>
      </c>
      <c r="K380" s="35">
        <v>0</v>
      </c>
      <c r="L380" s="35">
        <v>3000</v>
      </c>
      <c r="M380" s="35" t="s">
        <v>20</v>
      </c>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31"/>
      <c r="HN380" s="31"/>
      <c r="HO380" s="31"/>
      <c r="HP380" s="31"/>
      <c r="HQ380" s="31"/>
      <c r="HR380" s="31"/>
      <c r="HS380" s="31"/>
      <c r="HT380" s="31"/>
      <c r="HU380" s="31"/>
      <c r="HV380" s="31"/>
      <c r="HW380" s="31"/>
      <c r="HX380" s="31"/>
    </row>
    <row r="381" s="3" customFormat="1" customHeight="1" spans="1:232">
      <c r="A381" s="32">
        <v>43642</v>
      </c>
      <c r="B381" s="35" t="s">
        <v>18</v>
      </c>
      <c r="C381" s="35">
        <v>100</v>
      </c>
      <c r="D381" s="35" t="s">
        <v>19</v>
      </c>
      <c r="E381" s="36">
        <v>34250</v>
      </c>
      <c r="F381" s="35">
        <v>34190</v>
      </c>
      <c r="G381" s="35">
        <v>34130</v>
      </c>
      <c r="H381" s="35">
        <v>34070</v>
      </c>
      <c r="I381" s="35">
        <v>6000</v>
      </c>
      <c r="J381" s="35">
        <v>0</v>
      </c>
      <c r="K381" s="35">
        <v>0</v>
      </c>
      <c r="L381" s="35">
        <v>6000</v>
      </c>
      <c r="M381" s="35" t="s">
        <v>20</v>
      </c>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31"/>
      <c r="HN381" s="31"/>
      <c r="HO381" s="31"/>
      <c r="HP381" s="31"/>
      <c r="HQ381" s="31"/>
      <c r="HR381" s="31"/>
      <c r="HS381" s="31"/>
      <c r="HT381" s="31"/>
      <c r="HU381" s="31"/>
      <c r="HV381" s="31"/>
      <c r="HW381" s="31"/>
      <c r="HX381" s="31"/>
    </row>
    <row r="382" s="3" customFormat="1" customHeight="1" spans="1:232">
      <c r="A382" s="32">
        <v>43641</v>
      </c>
      <c r="B382" s="35" t="s">
        <v>51</v>
      </c>
      <c r="C382" s="35">
        <v>100</v>
      </c>
      <c r="D382" s="35" t="s">
        <v>16</v>
      </c>
      <c r="E382" s="36">
        <v>4040</v>
      </c>
      <c r="F382" s="35">
        <v>4065</v>
      </c>
      <c r="G382" s="35">
        <v>4100</v>
      </c>
      <c r="H382" s="35">
        <v>4130</v>
      </c>
      <c r="I382" s="35">
        <v>0</v>
      </c>
      <c r="J382" s="35">
        <v>0</v>
      </c>
      <c r="K382" s="35">
        <v>0</v>
      </c>
      <c r="L382" s="35">
        <v>0</v>
      </c>
      <c r="M382" s="35" t="s">
        <v>29</v>
      </c>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31"/>
    </row>
    <row r="383" s="3" customFormat="1" customHeight="1" spans="1:232">
      <c r="A383" s="32">
        <v>43641</v>
      </c>
      <c r="B383" s="35" t="s">
        <v>39</v>
      </c>
      <c r="C383" s="35">
        <v>5000</v>
      </c>
      <c r="D383" s="35" t="s">
        <v>16</v>
      </c>
      <c r="E383" s="36">
        <v>204</v>
      </c>
      <c r="F383" s="35">
        <v>205</v>
      </c>
      <c r="G383" s="35">
        <v>206</v>
      </c>
      <c r="H383" s="35">
        <v>0</v>
      </c>
      <c r="I383" s="35">
        <v>0</v>
      </c>
      <c r="J383" s="35">
        <v>0</v>
      </c>
      <c r="K383" s="35">
        <v>0</v>
      </c>
      <c r="L383" s="35">
        <v>0</v>
      </c>
      <c r="M383" s="35" t="s">
        <v>25</v>
      </c>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row>
    <row r="384" s="3" customFormat="1" customHeight="1" spans="1:232">
      <c r="A384" s="32">
        <v>43640</v>
      </c>
      <c r="B384" s="35" t="s">
        <v>39</v>
      </c>
      <c r="C384" s="35">
        <v>5000</v>
      </c>
      <c r="D384" s="35" t="s">
        <v>19</v>
      </c>
      <c r="E384" s="36">
        <v>200.6</v>
      </c>
      <c r="F384" s="35">
        <v>200</v>
      </c>
      <c r="G384" s="35">
        <v>199.4</v>
      </c>
      <c r="H384" s="35">
        <v>0</v>
      </c>
      <c r="I384" s="35">
        <v>0</v>
      </c>
      <c r="J384" s="35">
        <v>0</v>
      </c>
      <c r="K384" s="35">
        <v>0</v>
      </c>
      <c r="L384" s="35">
        <v>-4500</v>
      </c>
      <c r="M384" s="35" t="s">
        <v>22</v>
      </c>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31"/>
      <c r="HF384" s="31"/>
      <c r="HG384" s="31"/>
      <c r="HH384" s="31"/>
      <c r="HI384" s="31"/>
      <c r="HJ384" s="31"/>
      <c r="HK384" s="31"/>
      <c r="HL384" s="31"/>
      <c r="HM384" s="31"/>
      <c r="HN384" s="31"/>
      <c r="HO384" s="31"/>
      <c r="HP384" s="31"/>
      <c r="HQ384" s="31"/>
      <c r="HR384" s="31"/>
      <c r="HS384" s="31"/>
      <c r="HT384" s="31"/>
      <c r="HU384" s="31"/>
      <c r="HV384" s="31"/>
      <c r="HW384" s="31"/>
      <c r="HX384" s="31"/>
    </row>
    <row r="385" s="3" customFormat="1" customHeight="1" spans="1:232">
      <c r="A385" s="32">
        <v>43640</v>
      </c>
      <c r="B385" s="35" t="s">
        <v>18</v>
      </c>
      <c r="C385" s="35">
        <v>100</v>
      </c>
      <c r="D385" s="35" t="s">
        <v>19</v>
      </c>
      <c r="E385" s="36">
        <v>34300</v>
      </c>
      <c r="F385" s="35">
        <v>34240</v>
      </c>
      <c r="G385" s="35">
        <v>34180</v>
      </c>
      <c r="H385" s="35">
        <v>34120</v>
      </c>
      <c r="I385" s="35">
        <v>0</v>
      </c>
      <c r="J385" s="35">
        <v>0</v>
      </c>
      <c r="K385" s="35">
        <v>0</v>
      </c>
      <c r="L385" s="35">
        <v>-9000</v>
      </c>
      <c r="M385" s="35" t="s">
        <v>22</v>
      </c>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31"/>
    </row>
    <row r="386" s="3" customFormat="1" customHeight="1" spans="1:232">
      <c r="A386" s="32">
        <v>43636</v>
      </c>
      <c r="B386" s="35" t="s">
        <v>18</v>
      </c>
      <c r="C386" s="35">
        <v>100</v>
      </c>
      <c r="D386" s="35" t="s">
        <v>19</v>
      </c>
      <c r="E386" s="36">
        <v>33760</v>
      </c>
      <c r="F386" s="35">
        <v>33660</v>
      </c>
      <c r="G386" s="35">
        <v>33500</v>
      </c>
      <c r="H386" s="35">
        <v>0</v>
      </c>
      <c r="I386" s="35">
        <v>0</v>
      </c>
      <c r="J386" s="35">
        <v>0</v>
      </c>
      <c r="K386" s="35">
        <v>0</v>
      </c>
      <c r="L386" s="35">
        <v>-10000</v>
      </c>
      <c r="M386" s="35" t="s">
        <v>22</v>
      </c>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31"/>
    </row>
    <row r="387" s="3" customFormat="1" customHeight="1" spans="1:232">
      <c r="A387" s="32">
        <v>43636</v>
      </c>
      <c r="B387" s="35" t="s">
        <v>39</v>
      </c>
      <c r="C387" s="35">
        <v>5000</v>
      </c>
      <c r="D387" s="35" t="s">
        <v>19</v>
      </c>
      <c r="E387" s="36">
        <v>207</v>
      </c>
      <c r="F387" s="35">
        <v>206</v>
      </c>
      <c r="G387" s="35">
        <v>205</v>
      </c>
      <c r="H387" s="35">
        <v>0</v>
      </c>
      <c r="I387" s="35">
        <v>5000</v>
      </c>
      <c r="J387" s="35">
        <v>5000</v>
      </c>
      <c r="K387" s="35">
        <v>0</v>
      </c>
      <c r="L387" s="35">
        <v>10000</v>
      </c>
      <c r="M387" s="35" t="s">
        <v>17</v>
      </c>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31"/>
    </row>
    <row r="388" s="3" customFormat="1" customHeight="1" spans="1:232">
      <c r="A388" s="32">
        <v>43635</v>
      </c>
      <c r="B388" s="35" t="s">
        <v>21</v>
      </c>
      <c r="C388" s="35">
        <v>100</v>
      </c>
      <c r="D388" s="35" t="s">
        <v>19</v>
      </c>
      <c r="E388" s="36">
        <v>3730</v>
      </c>
      <c r="F388" s="35">
        <v>3700</v>
      </c>
      <c r="G388" s="35">
        <v>3670</v>
      </c>
      <c r="H388" s="35">
        <v>3640</v>
      </c>
      <c r="I388" s="35">
        <v>0</v>
      </c>
      <c r="J388" s="35">
        <v>0</v>
      </c>
      <c r="K388" s="35">
        <v>0</v>
      </c>
      <c r="L388" s="35">
        <v>-3500</v>
      </c>
      <c r="M388" s="35" t="s">
        <v>22</v>
      </c>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31"/>
    </row>
    <row r="389" s="3" customFormat="1" customHeight="1" spans="1:232">
      <c r="A389" s="32">
        <v>43635</v>
      </c>
      <c r="B389" s="35" t="s">
        <v>18</v>
      </c>
      <c r="C389" s="35">
        <v>100</v>
      </c>
      <c r="D389" s="35" t="s">
        <v>19</v>
      </c>
      <c r="E389" s="36">
        <v>33000</v>
      </c>
      <c r="F389" s="35">
        <v>32940</v>
      </c>
      <c r="G389" s="35">
        <v>32880</v>
      </c>
      <c r="H389" s="35">
        <v>32820</v>
      </c>
      <c r="I389" s="35">
        <v>0</v>
      </c>
      <c r="J389" s="35">
        <v>0</v>
      </c>
      <c r="K389" s="35">
        <v>0</v>
      </c>
      <c r="L389" s="35">
        <v>0</v>
      </c>
      <c r="M389" s="35" t="s">
        <v>25</v>
      </c>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31"/>
    </row>
    <row r="390" s="3" customFormat="1" customHeight="1" spans="1:232">
      <c r="A390" s="32">
        <v>43635</v>
      </c>
      <c r="B390" s="35" t="s">
        <v>39</v>
      </c>
      <c r="C390" s="35">
        <v>5000</v>
      </c>
      <c r="D390" s="35" t="s">
        <v>19</v>
      </c>
      <c r="E390" s="36">
        <v>207</v>
      </c>
      <c r="F390" s="35">
        <v>206</v>
      </c>
      <c r="G390" s="35">
        <v>205</v>
      </c>
      <c r="H390" s="35">
        <v>0</v>
      </c>
      <c r="I390" s="35">
        <v>5000</v>
      </c>
      <c r="J390" s="35">
        <v>0</v>
      </c>
      <c r="K390" s="35">
        <v>0</v>
      </c>
      <c r="L390" s="35">
        <v>5000</v>
      </c>
      <c r="M390" s="35" t="s">
        <v>20</v>
      </c>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31"/>
      <c r="GY390" s="31"/>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31"/>
    </row>
    <row r="391" s="3" customFormat="1" customHeight="1" spans="1:232">
      <c r="A391" s="32">
        <v>43634</v>
      </c>
      <c r="B391" s="35" t="s">
        <v>18</v>
      </c>
      <c r="C391" s="35">
        <v>100</v>
      </c>
      <c r="D391" s="35" t="s">
        <v>16</v>
      </c>
      <c r="E391" s="36">
        <v>33150</v>
      </c>
      <c r="F391" s="35">
        <v>33220</v>
      </c>
      <c r="G391" s="35">
        <v>33300</v>
      </c>
      <c r="H391" s="35">
        <v>0</v>
      </c>
      <c r="I391" s="35">
        <v>0</v>
      </c>
      <c r="J391" s="35">
        <v>0</v>
      </c>
      <c r="K391" s="35">
        <v>0</v>
      </c>
      <c r="L391" s="35">
        <v>0</v>
      </c>
      <c r="M391" s="35" t="s">
        <v>29</v>
      </c>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31"/>
    </row>
    <row r="392" s="3" customFormat="1" customHeight="1" spans="1:232">
      <c r="A392" s="32">
        <v>43634</v>
      </c>
      <c r="B392" s="35" t="s">
        <v>21</v>
      </c>
      <c r="C392" s="35">
        <v>100</v>
      </c>
      <c r="D392" s="35" t="s">
        <v>19</v>
      </c>
      <c r="E392" s="36">
        <v>3620</v>
      </c>
      <c r="F392" s="35">
        <v>3590</v>
      </c>
      <c r="G392" s="35">
        <v>3560</v>
      </c>
      <c r="H392" s="35">
        <v>3530</v>
      </c>
      <c r="I392" s="35">
        <v>3000</v>
      </c>
      <c r="J392" s="35">
        <v>0</v>
      </c>
      <c r="K392" s="35">
        <v>0</v>
      </c>
      <c r="L392" s="35">
        <v>3000</v>
      </c>
      <c r="M392" s="35" t="s">
        <v>20</v>
      </c>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31"/>
      <c r="GY392" s="31"/>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31"/>
    </row>
    <row r="393" s="3" customFormat="1" customHeight="1" spans="1:232">
      <c r="A393" s="32">
        <v>43634</v>
      </c>
      <c r="B393" s="35" t="s">
        <v>39</v>
      </c>
      <c r="C393" s="35">
        <v>5000</v>
      </c>
      <c r="D393" s="35" t="s">
        <v>16</v>
      </c>
      <c r="E393" s="36">
        <v>205</v>
      </c>
      <c r="F393" s="35">
        <v>205.6</v>
      </c>
      <c r="G393" s="35">
        <v>206.2</v>
      </c>
      <c r="H393" s="35">
        <v>0</v>
      </c>
      <c r="I393" s="35">
        <v>3000</v>
      </c>
      <c r="J393" s="35">
        <v>0</v>
      </c>
      <c r="K393" s="35">
        <v>0</v>
      </c>
      <c r="L393" s="35">
        <v>3000</v>
      </c>
      <c r="M393" s="35" t="s">
        <v>20</v>
      </c>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c r="FP393" s="31"/>
      <c r="FQ393" s="31"/>
      <c r="FR393" s="31"/>
      <c r="FS393" s="31"/>
      <c r="FT393" s="31"/>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c r="HA393" s="31"/>
      <c r="HB393" s="31"/>
      <c r="HC393" s="31"/>
      <c r="HD393" s="31"/>
      <c r="HE393" s="31"/>
      <c r="HF393" s="31"/>
      <c r="HG393" s="31"/>
      <c r="HH393" s="31"/>
      <c r="HI393" s="31"/>
      <c r="HJ393" s="31"/>
      <c r="HK393" s="31"/>
      <c r="HL393" s="31"/>
      <c r="HM393" s="31"/>
      <c r="HN393" s="31"/>
      <c r="HO393" s="31"/>
      <c r="HP393" s="31"/>
      <c r="HQ393" s="31"/>
      <c r="HR393" s="31"/>
      <c r="HS393" s="31"/>
      <c r="HT393" s="31"/>
      <c r="HU393" s="31"/>
      <c r="HV393" s="31"/>
      <c r="HW393" s="31"/>
      <c r="HX393" s="31"/>
    </row>
    <row r="394" s="3" customFormat="1" customHeight="1" spans="1:232">
      <c r="A394" s="32">
        <v>43633</v>
      </c>
      <c r="B394" s="38" t="s">
        <v>18</v>
      </c>
      <c r="C394" s="33">
        <v>100</v>
      </c>
      <c r="D394" s="33" t="s">
        <v>16</v>
      </c>
      <c r="E394" s="34">
        <v>33000</v>
      </c>
      <c r="F394" s="33">
        <v>33060</v>
      </c>
      <c r="G394" s="33">
        <v>33120</v>
      </c>
      <c r="H394" s="33">
        <v>33180</v>
      </c>
      <c r="I394" s="33">
        <v>6000</v>
      </c>
      <c r="J394" s="33">
        <v>0</v>
      </c>
      <c r="K394" s="33">
        <v>0</v>
      </c>
      <c r="L394" s="33">
        <v>6000</v>
      </c>
      <c r="M394" s="33" t="s">
        <v>20</v>
      </c>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c r="FP394" s="31"/>
      <c r="FQ394" s="31"/>
      <c r="FR394" s="31"/>
      <c r="FS394" s="31"/>
      <c r="FT394" s="31"/>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c r="HA394" s="31"/>
      <c r="HB394" s="31"/>
      <c r="HC394" s="31"/>
      <c r="HD394" s="31"/>
      <c r="HE394" s="31"/>
      <c r="HF394" s="31"/>
      <c r="HG394" s="31"/>
      <c r="HH394" s="31"/>
      <c r="HI394" s="31"/>
      <c r="HJ394" s="31"/>
      <c r="HK394" s="31"/>
      <c r="HL394" s="31"/>
      <c r="HM394" s="31"/>
      <c r="HN394" s="31"/>
      <c r="HO394" s="31"/>
      <c r="HP394" s="31"/>
      <c r="HQ394" s="31"/>
      <c r="HR394" s="31"/>
      <c r="HS394" s="31"/>
      <c r="HT394" s="31"/>
      <c r="HU394" s="31"/>
      <c r="HV394" s="31"/>
      <c r="HW394" s="31"/>
      <c r="HX394" s="31"/>
    </row>
    <row r="395" s="3" customFormat="1" customHeight="1" spans="1:232">
      <c r="A395" s="32">
        <v>43633</v>
      </c>
      <c r="B395" s="33" t="s">
        <v>21</v>
      </c>
      <c r="C395" s="33">
        <v>100</v>
      </c>
      <c r="D395" s="33" t="s">
        <v>19</v>
      </c>
      <c r="E395" s="34">
        <v>3630</v>
      </c>
      <c r="F395" s="33">
        <v>3600</v>
      </c>
      <c r="G395" s="33">
        <v>3570</v>
      </c>
      <c r="H395" s="33">
        <v>3540</v>
      </c>
      <c r="I395" s="33">
        <v>0</v>
      </c>
      <c r="J395" s="33">
        <v>0</v>
      </c>
      <c r="K395" s="33">
        <v>0</v>
      </c>
      <c r="L395" s="33">
        <v>-4500</v>
      </c>
      <c r="M395" s="33" t="s">
        <v>22</v>
      </c>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c r="FP395" s="31"/>
      <c r="FQ395" s="31"/>
      <c r="FR395" s="31"/>
      <c r="FS395" s="31"/>
      <c r="FT395" s="31"/>
      <c r="FU395" s="31"/>
      <c r="FV395" s="31"/>
      <c r="FW395" s="31"/>
      <c r="FX395" s="31"/>
      <c r="FY395" s="31"/>
      <c r="FZ395" s="31"/>
      <c r="GA395" s="31"/>
      <c r="GB395" s="31"/>
      <c r="GC395" s="31"/>
      <c r="GD395" s="31"/>
      <c r="GE395" s="31"/>
      <c r="GF395" s="31"/>
      <c r="GG395" s="31"/>
      <c r="GH395" s="31"/>
      <c r="GI395" s="31"/>
      <c r="GJ395" s="31"/>
      <c r="GK395" s="31"/>
      <c r="GL395" s="31"/>
      <c r="GM395" s="31"/>
      <c r="GN395" s="31"/>
      <c r="GO395" s="31"/>
      <c r="GP395" s="31"/>
      <c r="GQ395" s="31"/>
      <c r="GR395" s="31"/>
      <c r="GS395" s="31"/>
      <c r="GT395" s="31"/>
      <c r="GU395" s="31"/>
      <c r="GV395" s="31"/>
      <c r="GW395" s="31"/>
      <c r="GX395" s="31"/>
      <c r="GY395" s="31"/>
      <c r="GZ395" s="31"/>
      <c r="HA395" s="31"/>
      <c r="HB395" s="31"/>
      <c r="HC395" s="31"/>
      <c r="HD395" s="31"/>
      <c r="HE395" s="31"/>
      <c r="HF395" s="31"/>
      <c r="HG395" s="31"/>
      <c r="HH395" s="31"/>
      <c r="HI395" s="31"/>
      <c r="HJ395" s="31"/>
      <c r="HK395" s="31"/>
      <c r="HL395" s="31"/>
      <c r="HM395" s="31"/>
      <c r="HN395" s="31"/>
      <c r="HO395" s="31"/>
      <c r="HP395" s="31"/>
      <c r="HQ395" s="31"/>
      <c r="HR395" s="31"/>
      <c r="HS395" s="31"/>
      <c r="HT395" s="31"/>
      <c r="HU395" s="31"/>
      <c r="HV395" s="31"/>
      <c r="HW395" s="31"/>
      <c r="HX395" s="31"/>
    </row>
    <row r="396" s="2" customFormat="1" customHeight="1" spans="1:232">
      <c r="A396" s="32">
        <v>43633</v>
      </c>
      <c r="B396" s="33" t="s">
        <v>39</v>
      </c>
      <c r="C396" s="33">
        <v>5000</v>
      </c>
      <c r="D396" s="33" t="s">
        <v>19</v>
      </c>
      <c r="E396" s="34">
        <v>203</v>
      </c>
      <c r="F396" s="33">
        <v>202</v>
      </c>
      <c r="G396" s="33">
        <v>201</v>
      </c>
      <c r="H396" s="33">
        <v>0</v>
      </c>
      <c r="I396" s="33">
        <v>0</v>
      </c>
      <c r="J396" s="33">
        <v>0</v>
      </c>
      <c r="K396" s="33">
        <v>0</v>
      </c>
      <c r="L396" s="33">
        <v>-7500</v>
      </c>
      <c r="M396" s="33" t="s">
        <v>22</v>
      </c>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row>
    <row r="397" s="2" customFormat="1" customHeight="1" spans="1:232">
      <c r="A397" s="21">
        <v>43630</v>
      </c>
      <c r="B397" s="22" t="s">
        <v>21</v>
      </c>
      <c r="C397" s="19">
        <v>100</v>
      </c>
      <c r="D397" s="22" t="s">
        <v>19</v>
      </c>
      <c r="E397" s="20">
        <v>3640</v>
      </c>
      <c r="F397" s="19">
        <v>3600</v>
      </c>
      <c r="G397" s="19">
        <v>3560</v>
      </c>
      <c r="H397" s="19">
        <v>0</v>
      </c>
      <c r="I397" s="19">
        <v>0</v>
      </c>
      <c r="J397" s="19">
        <v>0</v>
      </c>
      <c r="K397" s="19">
        <v>0</v>
      </c>
      <c r="L397" s="19">
        <v>0</v>
      </c>
      <c r="M397" s="22" t="s">
        <v>29</v>
      </c>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row>
    <row r="398" s="2" customFormat="1" customHeight="1" spans="1:232">
      <c r="A398" s="21">
        <v>43630</v>
      </c>
      <c r="B398" s="22" t="s">
        <v>39</v>
      </c>
      <c r="C398" s="19">
        <v>5000</v>
      </c>
      <c r="D398" s="22" t="s">
        <v>39</v>
      </c>
      <c r="E398" s="20">
        <v>204</v>
      </c>
      <c r="F398" s="19">
        <v>203.4</v>
      </c>
      <c r="G398" s="19">
        <v>202.8</v>
      </c>
      <c r="H398" s="19">
        <v>0</v>
      </c>
      <c r="I398" s="19">
        <v>3000</v>
      </c>
      <c r="J398" s="19">
        <v>0</v>
      </c>
      <c r="K398" s="19">
        <v>0</v>
      </c>
      <c r="L398" s="19">
        <v>3000</v>
      </c>
      <c r="M398" s="22" t="s">
        <v>20</v>
      </c>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row>
    <row r="399" s="2" customFormat="1" customHeight="1" spans="1:232">
      <c r="A399" s="21">
        <v>43630</v>
      </c>
      <c r="B399" s="22" t="s">
        <v>18</v>
      </c>
      <c r="C399" s="19">
        <v>100</v>
      </c>
      <c r="D399" s="22" t="s">
        <v>16</v>
      </c>
      <c r="E399" s="20">
        <v>33300</v>
      </c>
      <c r="F399" s="19">
        <v>33360</v>
      </c>
      <c r="G399" s="19">
        <v>33420</v>
      </c>
      <c r="H399" s="19">
        <v>33420</v>
      </c>
      <c r="I399" s="19">
        <v>0</v>
      </c>
      <c r="J399" s="19">
        <v>0</v>
      </c>
      <c r="K399" s="19">
        <v>0</v>
      </c>
      <c r="L399" s="19">
        <v>-9000</v>
      </c>
      <c r="M399" s="22" t="s">
        <v>22</v>
      </c>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row>
    <row r="400" s="2" customFormat="1" customHeight="1" spans="1:232">
      <c r="A400" s="21">
        <v>43629</v>
      </c>
      <c r="B400" s="22" t="s">
        <v>21</v>
      </c>
      <c r="C400" s="19">
        <v>100</v>
      </c>
      <c r="D400" s="22" t="s">
        <v>16</v>
      </c>
      <c r="E400" s="20">
        <v>3700</v>
      </c>
      <c r="F400" s="19">
        <v>3730</v>
      </c>
      <c r="G400" s="19">
        <v>3760</v>
      </c>
      <c r="H400" s="19">
        <v>3790</v>
      </c>
      <c r="I400" s="19">
        <v>0</v>
      </c>
      <c r="J400" s="19">
        <v>0</v>
      </c>
      <c r="K400" s="19">
        <v>0</v>
      </c>
      <c r="L400" s="19">
        <v>-4500</v>
      </c>
      <c r="M400" s="22" t="s">
        <v>22</v>
      </c>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row>
    <row r="401" s="2" customFormat="1" customHeight="1" spans="1:232">
      <c r="A401" s="21">
        <v>43629</v>
      </c>
      <c r="B401" s="22" t="s">
        <v>18</v>
      </c>
      <c r="C401" s="19">
        <v>100</v>
      </c>
      <c r="D401" s="22" t="s">
        <v>16</v>
      </c>
      <c r="E401" s="20">
        <v>32885</v>
      </c>
      <c r="F401" s="19">
        <v>32945</v>
      </c>
      <c r="G401" s="19">
        <v>33000</v>
      </c>
      <c r="H401" s="19">
        <v>0</v>
      </c>
      <c r="I401" s="19">
        <v>6000</v>
      </c>
      <c r="J401" s="19">
        <v>0</v>
      </c>
      <c r="K401" s="19">
        <v>0</v>
      </c>
      <c r="L401" s="19">
        <v>6000</v>
      </c>
      <c r="M401" s="22" t="s">
        <v>20</v>
      </c>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row>
    <row r="402" s="2" customFormat="1" customHeight="1" spans="1:232">
      <c r="A402" s="21">
        <v>43629</v>
      </c>
      <c r="B402" s="22" t="s">
        <v>39</v>
      </c>
      <c r="C402" s="19">
        <v>5000</v>
      </c>
      <c r="D402" s="22" t="s">
        <v>19</v>
      </c>
      <c r="E402" s="20">
        <v>205</v>
      </c>
      <c r="F402" s="19">
        <v>204.4</v>
      </c>
      <c r="G402" s="19">
        <v>203.8</v>
      </c>
      <c r="H402" s="19">
        <v>0</v>
      </c>
      <c r="I402" s="19">
        <v>3000</v>
      </c>
      <c r="J402" s="19">
        <v>3000</v>
      </c>
      <c r="K402" s="19">
        <v>0</v>
      </c>
      <c r="L402" s="19">
        <v>6000</v>
      </c>
      <c r="M402" s="22" t="s">
        <v>17</v>
      </c>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row>
    <row r="403" s="2" customFormat="1" customHeight="1" spans="1:232">
      <c r="A403" s="21">
        <v>43628</v>
      </c>
      <c r="B403" s="22" t="s">
        <v>18</v>
      </c>
      <c r="C403" s="19">
        <v>100</v>
      </c>
      <c r="D403" s="22" t="s">
        <v>16</v>
      </c>
      <c r="E403" s="20">
        <v>32800</v>
      </c>
      <c r="F403" s="19">
        <v>32860</v>
      </c>
      <c r="G403" s="19">
        <v>32920</v>
      </c>
      <c r="H403" s="19">
        <v>32980</v>
      </c>
      <c r="I403" s="19">
        <v>0</v>
      </c>
      <c r="J403" s="19">
        <v>0</v>
      </c>
      <c r="K403" s="19">
        <v>0</v>
      </c>
      <c r="L403" s="19">
        <v>-15000</v>
      </c>
      <c r="M403" s="22" t="s">
        <v>22</v>
      </c>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row>
    <row r="404" s="4" customFormat="1" customHeight="1" spans="1:232">
      <c r="A404" s="21">
        <v>43628</v>
      </c>
      <c r="B404" s="19" t="s">
        <v>39</v>
      </c>
      <c r="C404" s="19">
        <v>5000</v>
      </c>
      <c r="D404" s="19" t="s">
        <v>19</v>
      </c>
      <c r="E404" s="20">
        <v>205.6</v>
      </c>
      <c r="F404" s="19">
        <v>205</v>
      </c>
      <c r="G404" s="19">
        <v>204.4</v>
      </c>
      <c r="H404" s="19">
        <v>0</v>
      </c>
      <c r="I404" s="19">
        <v>0</v>
      </c>
      <c r="J404" s="19">
        <v>0</v>
      </c>
      <c r="K404" s="19">
        <v>0</v>
      </c>
      <c r="L404" s="19">
        <v>-4500</v>
      </c>
      <c r="M404" s="19" t="s">
        <v>22</v>
      </c>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row>
    <row r="405" s="4" customFormat="1" customHeight="1" spans="1:232">
      <c r="A405" s="21">
        <v>43626</v>
      </c>
      <c r="B405" s="19" t="s">
        <v>39</v>
      </c>
      <c r="C405" s="19">
        <v>5000</v>
      </c>
      <c r="D405" s="19" t="s">
        <v>19</v>
      </c>
      <c r="E405" s="20">
        <v>204</v>
      </c>
      <c r="F405" s="19">
        <v>203</v>
      </c>
      <c r="G405" s="19">
        <v>202</v>
      </c>
      <c r="H405" s="19">
        <v>0</v>
      </c>
      <c r="I405" s="19">
        <v>0</v>
      </c>
      <c r="J405" s="19">
        <v>0</v>
      </c>
      <c r="K405" s="19">
        <v>0</v>
      </c>
      <c r="L405" s="19">
        <v>0</v>
      </c>
      <c r="M405" s="19" t="s">
        <v>29</v>
      </c>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row>
    <row r="406" s="4" customFormat="1" customHeight="1" spans="1:232">
      <c r="A406" s="21">
        <v>43626</v>
      </c>
      <c r="B406" s="19" t="s">
        <v>18</v>
      </c>
      <c r="C406" s="19">
        <v>100</v>
      </c>
      <c r="D406" s="19" t="s">
        <v>16</v>
      </c>
      <c r="E406" s="20">
        <v>32700</v>
      </c>
      <c r="F406" s="19">
        <v>32760</v>
      </c>
      <c r="G406" s="19">
        <v>32820</v>
      </c>
      <c r="H406" s="19">
        <v>32880</v>
      </c>
      <c r="I406" s="19">
        <v>0</v>
      </c>
      <c r="J406" s="19">
        <v>0</v>
      </c>
      <c r="K406" s="19">
        <v>0</v>
      </c>
      <c r="L406" s="19">
        <v>0</v>
      </c>
      <c r="M406" s="19" t="s">
        <v>29</v>
      </c>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row>
    <row r="407" s="4" customFormat="1" customHeight="1" spans="1:232">
      <c r="A407" s="21">
        <v>43623</v>
      </c>
      <c r="B407" s="22" t="s">
        <v>24</v>
      </c>
      <c r="C407" s="19">
        <v>100</v>
      </c>
      <c r="D407" s="22" t="s">
        <v>16</v>
      </c>
      <c r="E407" s="20">
        <v>32800</v>
      </c>
      <c r="F407" s="19">
        <v>32900</v>
      </c>
      <c r="G407" s="19">
        <v>33000</v>
      </c>
      <c r="H407" s="19">
        <v>0</v>
      </c>
      <c r="I407" s="19">
        <v>10000</v>
      </c>
      <c r="J407" s="19">
        <v>10000</v>
      </c>
      <c r="K407" s="19">
        <v>0</v>
      </c>
      <c r="L407" s="19">
        <v>20000</v>
      </c>
      <c r="M407" s="22" t="s">
        <v>17</v>
      </c>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row>
    <row r="408" s="4" customFormat="1" customHeight="1" spans="1:232">
      <c r="A408" s="21">
        <v>43623</v>
      </c>
      <c r="B408" s="22" t="s">
        <v>39</v>
      </c>
      <c r="C408" s="19">
        <v>5000</v>
      </c>
      <c r="D408" s="22" t="s">
        <v>19</v>
      </c>
      <c r="E408" s="20">
        <v>205</v>
      </c>
      <c r="F408" s="19">
        <v>204</v>
      </c>
      <c r="G408" s="19">
        <v>203</v>
      </c>
      <c r="H408" s="19">
        <v>0</v>
      </c>
      <c r="I408" s="19">
        <v>5000</v>
      </c>
      <c r="J408" s="19">
        <v>0</v>
      </c>
      <c r="K408" s="19">
        <v>0</v>
      </c>
      <c r="L408" s="19">
        <v>5000</v>
      </c>
      <c r="M408" s="22" t="s">
        <v>20</v>
      </c>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row>
    <row r="409" s="4" customFormat="1" customHeight="1" spans="1:232">
      <c r="A409" s="21">
        <v>43623</v>
      </c>
      <c r="B409" s="22" t="s">
        <v>18</v>
      </c>
      <c r="C409" s="19">
        <v>100</v>
      </c>
      <c r="D409" s="22" t="s">
        <v>16</v>
      </c>
      <c r="E409" s="20">
        <v>32820</v>
      </c>
      <c r="F409" s="19">
        <v>32880</v>
      </c>
      <c r="G409" s="19">
        <v>32940</v>
      </c>
      <c r="H409" s="19">
        <v>33000</v>
      </c>
      <c r="I409" s="19">
        <v>6000</v>
      </c>
      <c r="J409" s="19">
        <v>0</v>
      </c>
      <c r="K409" s="19">
        <v>0</v>
      </c>
      <c r="L409" s="19">
        <v>6000</v>
      </c>
      <c r="M409" s="22" t="s">
        <v>20</v>
      </c>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row>
    <row r="410" s="4" customFormat="1" customHeight="1" spans="1:232">
      <c r="A410" s="21">
        <v>43622</v>
      </c>
      <c r="B410" s="22" t="s">
        <v>39</v>
      </c>
      <c r="C410" s="19">
        <v>5000</v>
      </c>
      <c r="D410" s="22" t="s">
        <v>16</v>
      </c>
      <c r="E410" s="20">
        <v>205</v>
      </c>
      <c r="F410" s="19">
        <v>205.6</v>
      </c>
      <c r="G410" s="19">
        <v>206.6</v>
      </c>
      <c r="H410" s="19">
        <v>0</v>
      </c>
      <c r="I410" s="19">
        <v>3000</v>
      </c>
      <c r="J410" s="19">
        <v>0</v>
      </c>
      <c r="K410" s="19">
        <v>0</v>
      </c>
      <c r="L410" s="19">
        <v>3000</v>
      </c>
      <c r="M410" s="22" t="s">
        <v>20</v>
      </c>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row>
    <row r="411" s="4" customFormat="1" customHeight="1" spans="1:232">
      <c r="A411" s="21">
        <v>43622</v>
      </c>
      <c r="B411" s="22" t="s">
        <v>21</v>
      </c>
      <c r="C411" s="19">
        <v>100</v>
      </c>
      <c r="D411" s="22" t="s">
        <v>16</v>
      </c>
      <c r="E411" s="20">
        <v>3610</v>
      </c>
      <c r="F411" s="19">
        <v>3640</v>
      </c>
      <c r="G411" s="19">
        <v>3670</v>
      </c>
      <c r="H411" s="19">
        <v>3700</v>
      </c>
      <c r="I411" s="19">
        <v>0</v>
      </c>
      <c r="J411" s="19">
        <v>0</v>
      </c>
      <c r="K411" s="19">
        <v>0</v>
      </c>
      <c r="L411" s="19">
        <v>-4500</v>
      </c>
      <c r="M411" s="22" t="s">
        <v>22</v>
      </c>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row>
    <row r="412" s="4" customFormat="1" customHeight="1" spans="1:232">
      <c r="A412" s="21">
        <v>43622</v>
      </c>
      <c r="B412" s="22" t="s">
        <v>18</v>
      </c>
      <c r="C412" s="19">
        <v>100</v>
      </c>
      <c r="D412" s="22" t="s">
        <v>16</v>
      </c>
      <c r="E412" s="20">
        <v>32750</v>
      </c>
      <c r="F412" s="19">
        <v>32810</v>
      </c>
      <c r="G412" s="19">
        <v>32870</v>
      </c>
      <c r="H412" s="19">
        <v>32930</v>
      </c>
      <c r="I412" s="19">
        <v>6000</v>
      </c>
      <c r="J412" s="19">
        <v>0</v>
      </c>
      <c r="K412" s="19">
        <v>0</v>
      </c>
      <c r="L412" s="19">
        <v>6000</v>
      </c>
      <c r="M412" s="22" t="s">
        <v>20</v>
      </c>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row>
    <row r="413" s="4" customFormat="1" customHeight="1" spans="1:232">
      <c r="A413" s="21">
        <v>43621</v>
      </c>
      <c r="B413" s="22" t="s">
        <v>24</v>
      </c>
      <c r="C413" s="19">
        <v>100</v>
      </c>
      <c r="D413" s="22" t="s">
        <v>16</v>
      </c>
      <c r="E413" s="20">
        <v>32950</v>
      </c>
      <c r="F413" s="19">
        <v>33050</v>
      </c>
      <c r="G413" s="19">
        <v>33150</v>
      </c>
      <c r="H413" s="19">
        <v>0</v>
      </c>
      <c r="I413" s="19">
        <v>9000</v>
      </c>
      <c r="J413" s="19">
        <v>0</v>
      </c>
      <c r="K413" s="19">
        <v>0</v>
      </c>
      <c r="L413" s="19">
        <v>9000</v>
      </c>
      <c r="M413" s="22" t="s">
        <v>20</v>
      </c>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row>
    <row r="414" s="4" customFormat="1" customHeight="1" spans="1:232">
      <c r="A414" s="21">
        <v>43621</v>
      </c>
      <c r="B414" s="22" t="s">
        <v>21</v>
      </c>
      <c r="C414" s="19">
        <v>100</v>
      </c>
      <c r="D414" s="22" t="s">
        <v>19</v>
      </c>
      <c r="E414" s="20">
        <v>3685</v>
      </c>
      <c r="F414" s="19">
        <v>3660</v>
      </c>
      <c r="G414" s="19">
        <v>3635</v>
      </c>
      <c r="H414" s="19">
        <v>3600</v>
      </c>
      <c r="I414" s="19">
        <v>2500</v>
      </c>
      <c r="J414" s="19">
        <v>0</v>
      </c>
      <c r="K414" s="19">
        <v>0</v>
      </c>
      <c r="L414" s="19">
        <v>2500</v>
      </c>
      <c r="M414" s="22" t="s">
        <v>20</v>
      </c>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row>
    <row r="415" s="4" customFormat="1" customHeight="1" spans="1:232">
      <c r="A415" s="21">
        <v>43620</v>
      </c>
      <c r="B415" s="22" t="s">
        <v>18</v>
      </c>
      <c r="C415" s="19">
        <v>100</v>
      </c>
      <c r="D415" s="22" t="s">
        <v>19</v>
      </c>
      <c r="E415" s="20">
        <v>32500</v>
      </c>
      <c r="F415" s="19">
        <v>32430</v>
      </c>
      <c r="G415" s="19">
        <v>32230</v>
      </c>
      <c r="H415" s="19">
        <v>0</v>
      </c>
      <c r="I415" s="19">
        <v>0</v>
      </c>
      <c r="J415" s="19">
        <v>0</v>
      </c>
      <c r="K415" s="19">
        <v>0</v>
      </c>
      <c r="L415" s="19">
        <v>0</v>
      </c>
      <c r="M415" s="22" t="s">
        <v>25</v>
      </c>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row>
    <row r="416" s="4" customFormat="1" customHeight="1" spans="1:232">
      <c r="A416" s="21">
        <v>43620</v>
      </c>
      <c r="B416" s="22" t="s">
        <v>39</v>
      </c>
      <c r="C416" s="19">
        <v>5000</v>
      </c>
      <c r="D416" s="22" t="s">
        <v>19</v>
      </c>
      <c r="E416" s="20">
        <v>203.2</v>
      </c>
      <c r="F416" s="19">
        <v>202.6</v>
      </c>
      <c r="G416" s="19">
        <v>201.6</v>
      </c>
      <c r="H416" s="19">
        <v>0</v>
      </c>
      <c r="I416" s="19">
        <v>3000</v>
      </c>
      <c r="J416" s="19">
        <v>0</v>
      </c>
      <c r="K416" s="19">
        <v>0</v>
      </c>
      <c r="L416" s="19">
        <v>3000</v>
      </c>
      <c r="M416" s="22" t="s">
        <v>20</v>
      </c>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row>
    <row r="417" s="4" customFormat="1" customHeight="1" spans="1:232">
      <c r="A417" s="21">
        <v>43620</v>
      </c>
      <c r="B417" s="22" t="s">
        <v>21</v>
      </c>
      <c r="C417" s="19">
        <v>100</v>
      </c>
      <c r="D417" s="22" t="s">
        <v>19</v>
      </c>
      <c r="E417" s="20">
        <v>3650</v>
      </c>
      <c r="F417" s="19">
        <v>3625</v>
      </c>
      <c r="G417" s="19">
        <v>3600</v>
      </c>
      <c r="H417" s="19">
        <v>3570</v>
      </c>
      <c r="I417" s="19">
        <v>0</v>
      </c>
      <c r="J417" s="19">
        <v>0</v>
      </c>
      <c r="K417" s="19">
        <v>0</v>
      </c>
      <c r="L417" s="19">
        <v>-3000</v>
      </c>
      <c r="M417" s="22" t="s">
        <v>22</v>
      </c>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row>
    <row r="418" s="4" customFormat="1" customHeight="1" spans="1:232">
      <c r="A418" s="21">
        <v>43619</v>
      </c>
      <c r="B418" s="22" t="s">
        <v>18</v>
      </c>
      <c r="C418" s="19">
        <v>100</v>
      </c>
      <c r="D418" s="22" t="s">
        <v>19</v>
      </c>
      <c r="E418" s="20">
        <v>32160</v>
      </c>
      <c r="F418" s="19">
        <v>32100</v>
      </c>
      <c r="G418" s="19">
        <v>32040</v>
      </c>
      <c r="H418" s="19">
        <v>31980</v>
      </c>
      <c r="I418" s="19">
        <v>0</v>
      </c>
      <c r="J418" s="19">
        <v>0</v>
      </c>
      <c r="K418" s="19">
        <v>0</v>
      </c>
      <c r="L418" s="19">
        <v>0</v>
      </c>
      <c r="M418" s="22" t="s">
        <v>25</v>
      </c>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row>
    <row r="419" s="4" customFormat="1" customHeight="1" spans="1:232">
      <c r="A419" s="21">
        <v>43616</v>
      </c>
      <c r="B419" s="22" t="s">
        <v>39</v>
      </c>
      <c r="C419" s="19">
        <v>5000</v>
      </c>
      <c r="D419" s="22" t="s">
        <v>19</v>
      </c>
      <c r="E419" s="20">
        <v>207</v>
      </c>
      <c r="F419" s="19">
        <v>206.4</v>
      </c>
      <c r="G419" s="19">
        <v>205.4</v>
      </c>
      <c r="H419" s="19">
        <v>0</v>
      </c>
      <c r="I419" s="19">
        <v>3000</v>
      </c>
      <c r="J419" s="19">
        <v>0</v>
      </c>
      <c r="K419" s="19">
        <v>0</v>
      </c>
      <c r="L419" s="19">
        <v>3000</v>
      </c>
      <c r="M419" s="22" t="s">
        <v>20</v>
      </c>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row>
    <row r="420" s="4" customFormat="1" customHeight="1" spans="1:232">
      <c r="A420" s="21">
        <v>43616</v>
      </c>
      <c r="B420" s="22" t="s">
        <v>21</v>
      </c>
      <c r="C420" s="19">
        <v>100</v>
      </c>
      <c r="D420" s="22" t="s">
        <v>19</v>
      </c>
      <c r="E420" s="20">
        <v>3840</v>
      </c>
      <c r="F420" s="19">
        <v>3810</v>
      </c>
      <c r="G420" s="19">
        <v>3780</v>
      </c>
      <c r="H420" s="19">
        <v>3750</v>
      </c>
      <c r="I420" s="19">
        <v>3000</v>
      </c>
      <c r="J420" s="19">
        <v>3000</v>
      </c>
      <c r="K420" s="19">
        <v>0</v>
      </c>
      <c r="L420" s="19">
        <v>6000</v>
      </c>
      <c r="M420" s="22" t="s">
        <v>26</v>
      </c>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row>
    <row r="421" s="2" customFormat="1" customHeight="1" spans="1:232">
      <c r="A421" s="21">
        <v>43615</v>
      </c>
      <c r="B421" s="22" t="s">
        <v>39</v>
      </c>
      <c r="C421" s="19">
        <v>5000</v>
      </c>
      <c r="D421" s="22" t="s">
        <v>16</v>
      </c>
      <c r="E421" s="20">
        <v>210</v>
      </c>
      <c r="F421" s="19">
        <v>211</v>
      </c>
      <c r="G421" s="19">
        <v>212</v>
      </c>
      <c r="H421" s="19">
        <v>0</v>
      </c>
      <c r="I421" s="19">
        <v>0</v>
      </c>
      <c r="J421" s="19">
        <v>5000</v>
      </c>
      <c r="K421" s="19">
        <v>0</v>
      </c>
      <c r="L421" s="19">
        <v>5000</v>
      </c>
      <c r="M421" s="22" t="s">
        <v>20</v>
      </c>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row>
    <row r="422" s="2" customFormat="1" customHeight="1" spans="1:232">
      <c r="A422" s="21">
        <v>43615</v>
      </c>
      <c r="B422" s="22" t="s">
        <v>18</v>
      </c>
      <c r="C422" s="19">
        <v>100</v>
      </c>
      <c r="D422" s="22" t="s">
        <v>16</v>
      </c>
      <c r="E422" s="20">
        <v>31700</v>
      </c>
      <c r="F422" s="19">
        <v>31760</v>
      </c>
      <c r="G422" s="19">
        <v>31820</v>
      </c>
      <c r="H422" s="19">
        <v>31880</v>
      </c>
      <c r="I422" s="19">
        <v>6000</v>
      </c>
      <c r="J422" s="19">
        <v>6000</v>
      </c>
      <c r="K422" s="19">
        <v>6000</v>
      </c>
      <c r="L422" s="19">
        <v>18000</v>
      </c>
      <c r="M422" s="22" t="s">
        <v>17</v>
      </c>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row>
    <row r="423" s="2" customFormat="1" customHeight="1" spans="1:232">
      <c r="A423" s="21">
        <v>43614</v>
      </c>
      <c r="B423" s="22" t="s">
        <v>21</v>
      </c>
      <c r="C423" s="19">
        <v>100</v>
      </c>
      <c r="D423" s="22" t="s">
        <v>19</v>
      </c>
      <c r="E423" s="20">
        <v>4030</v>
      </c>
      <c r="F423" s="19">
        <v>4000</v>
      </c>
      <c r="G423" s="19">
        <v>3970</v>
      </c>
      <c r="H423" s="19">
        <v>3940</v>
      </c>
      <c r="I423" s="19">
        <v>3000</v>
      </c>
      <c r="J423" s="19">
        <v>0</v>
      </c>
      <c r="K423" s="19">
        <v>0</v>
      </c>
      <c r="L423" s="19">
        <v>3000</v>
      </c>
      <c r="M423" s="22" t="s">
        <v>20</v>
      </c>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row>
    <row r="424" s="2" customFormat="1" customHeight="1" spans="1:232">
      <c r="A424" s="21">
        <v>43614</v>
      </c>
      <c r="B424" s="22" t="s">
        <v>18</v>
      </c>
      <c r="C424" s="19">
        <v>100</v>
      </c>
      <c r="D424" s="22" t="s">
        <v>16</v>
      </c>
      <c r="E424" s="20">
        <v>31780</v>
      </c>
      <c r="F424" s="19">
        <v>31840</v>
      </c>
      <c r="G424" s="19">
        <v>31940</v>
      </c>
      <c r="H424" s="19">
        <v>32040</v>
      </c>
      <c r="I424" s="19">
        <v>6000</v>
      </c>
      <c r="J424" s="19">
        <v>0</v>
      </c>
      <c r="K424" s="19">
        <v>0</v>
      </c>
      <c r="L424" s="19">
        <v>6000</v>
      </c>
      <c r="M424" s="22" t="s">
        <v>20</v>
      </c>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row>
    <row r="425" s="2" customFormat="1" customHeight="1" spans="1:232">
      <c r="A425" s="21">
        <v>43613</v>
      </c>
      <c r="B425" s="22" t="s">
        <v>39</v>
      </c>
      <c r="C425" s="19">
        <v>5000</v>
      </c>
      <c r="D425" s="22" t="s">
        <v>19</v>
      </c>
      <c r="E425" s="20">
        <v>213.6</v>
      </c>
      <c r="F425" s="19">
        <v>213</v>
      </c>
      <c r="G425" s="19">
        <v>212.4</v>
      </c>
      <c r="H425" s="19">
        <v>0</v>
      </c>
      <c r="I425" s="19">
        <v>3000</v>
      </c>
      <c r="J425" s="19">
        <v>0</v>
      </c>
      <c r="K425" s="19">
        <v>0</v>
      </c>
      <c r="L425" s="19">
        <v>3000</v>
      </c>
      <c r="M425" s="22" t="s">
        <v>20</v>
      </c>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row>
    <row r="426" s="2" customFormat="1" customHeight="1" spans="1:232">
      <c r="A426" s="21">
        <v>43613</v>
      </c>
      <c r="B426" s="22" t="s">
        <v>21</v>
      </c>
      <c r="C426" s="19">
        <v>100</v>
      </c>
      <c r="D426" s="22" t="s">
        <v>19</v>
      </c>
      <c r="E426" s="20">
        <v>4120</v>
      </c>
      <c r="F426" s="19">
        <v>4095</v>
      </c>
      <c r="G426" s="19">
        <v>4065</v>
      </c>
      <c r="H426" s="19">
        <v>4035</v>
      </c>
      <c r="I426" s="19">
        <v>0</v>
      </c>
      <c r="J426" s="19">
        <v>0</v>
      </c>
      <c r="K426" s="19">
        <v>0</v>
      </c>
      <c r="L426" s="19">
        <v>-6000</v>
      </c>
      <c r="M426" s="22" t="s">
        <v>22</v>
      </c>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row>
    <row r="427" s="2" customFormat="1" customHeight="1" spans="1:232">
      <c r="A427" s="21">
        <v>43613</v>
      </c>
      <c r="B427" s="22" t="s">
        <v>18</v>
      </c>
      <c r="C427" s="19">
        <v>100</v>
      </c>
      <c r="D427" s="22" t="s">
        <v>19</v>
      </c>
      <c r="E427" s="20">
        <v>31620</v>
      </c>
      <c r="F427" s="19">
        <v>31570</v>
      </c>
      <c r="G427" s="19">
        <v>31510</v>
      </c>
      <c r="H427" s="19">
        <v>31450</v>
      </c>
      <c r="I427" s="19">
        <v>5000</v>
      </c>
      <c r="J427" s="19">
        <v>0</v>
      </c>
      <c r="K427" s="19">
        <v>0</v>
      </c>
      <c r="L427" s="19">
        <v>5000</v>
      </c>
      <c r="M427" s="22" t="s">
        <v>20</v>
      </c>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row>
    <row r="428" s="2" customFormat="1" customHeight="1" spans="1:232">
      <c r="A428" s="21">
        <v>43612</v>
      </c>
      <c r="B428" s="22" t="s">
        <v>39</v>
      </c>
      <c r="C428" s="19">
        <v>5000</v>
      </c>
      <c r="D428" s="22" t="s">
        <v>16</v>
      </c>
      <c r="E428" s="20">
        <v>215</v>
      </c>
      <c r="F428" s="19">
        <v>216</v>
      </c>
      <c r="G428" s="19">
        <v>217</v>
      </c>
      <c r="H428" s="19">
        <v>0</v>
      </c>
      <c r="I428" s="19">
        <v>0</v>
      </c>
      <c r="J428" s="19">
        <v>0</v>
      </c>
      <c r="K428" s="19">
        <v>0</v>
      </c>
      <c r="L428" s="19">
        <v>0</v>
      </c>
      <c r="M428" s="22" t="s">
        <v>29</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row>
    <row r="429" s="2" customFormat="1" customHeight="1" spans="1:232">
      <c r="A429" s="21">
        <v>43612</v>
      </c>
      <c r="B429" s="22" t="s">
        <v>18</v>
      </c>
      <c r="C429" s="19">
        <v>100</v>
      </c>
      <c r="D429" s="22" t="s">
        <v>16</v>
      </c>
      <c r="E429" s="20">
        <v>31650</v>
      </c>
      <c r="F429" s="19">
        <v>31710</v>
      </c>
      <c r="G429" s="19">
        <v>31770</v>
      </c>
      <c r="H429" s="19">
        <v>31830</v>
      </c>
      <c r="I429" s="19">
        <v>0</v>
      </c>
      <c r="J429" s="19">
        <v>0</v>
      </c>
      <c r="K429" s="19">
        <v>0</v>
      </c>
      <c r="L429" s="19">
        <v>0</v>
      </c>
      <c r="M429" s="22" t="s">
        <v>29</v>
      </c>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row>
    <row r="430" s="2" customFormat="1" customHeight="1" spans="1:232">
      <c r="A430" s="21">
        <v>43609</v>
      </c>
      <c r="B430" s="22" t="s">
        <v>39</v>
      </c>
      <c r="C430" s="19">
        <v>5000</v>
      </c>
      <c r="D430" s="22" t="s">
        <v>19</v>
      </c>
      <c r="E430" s="20">
        <v>213.2</v>
      </c>
      <c r="F430" s="19">
        <v>212.5</v>
      </c>
      <c r="G430" s="19">
        <v>211.5</v>
      </c>
      <c r="H430" s="19">
        <v>0</v>
      </c>
      <c r="I430" s="19">
        <v>0</v>
      </c>
      <c r="J430" s="19">
        <v>0</v>
      </c>
      <c r="K430" s="19">
        <v>0</v>
      </c>
      <c r="L430" s="19">
        <v>-4000</v>
      </c>
      <c r="M430" s="22" t="s">
        <v>22</v>
      </c>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row>
    <row r="431" s="2" customFormat="1" customHeight="1" spans="1:232">
      <c r="A431" s="21">
        <v>43609</v>
      </c>
      <c r="B431" s="22" t="s">
        <v>21</v>
      </c>
      <c r="C431" s="19">
        <v>100</v>
      </c>
      <c r="D431" s="22" t="s">
        <v>19</v>
      </c>
      <c r="E431" s="20">
        <v>4090</v>
      </c>
      <c r="F431" s="19">
        <v>4070</v>
      </c>
      <c r="G431" s="19">
        <v>4040</v>
      </c>
      <c r="H431" s="19">
        <v>4010</v>
      </c>
      <c r="I431" s="19">
        <v>2000</v>
      </c>
      <c r="J431" s="19">
        <v>3000</v>
      </c>
      <c r="K431" s="19">
        <v>3000</v>
      </c>
      <c r="L431" s="19">
        <v>8000</v>
      </c>
      <c r="M431" s="22" t="s">
        <v>17</v>
      </c>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row>
    <row r="432" s="2" customFormat="1" customHeight="1" spans="1:232">
      <c r="A432" s="21">
        <v>43608</v>
      </c>
      <c r="B432" s="22" t="s">
        <v>39</v>
      </c>
      <c r="C432" s="19">
        <v>5000</v>
      </c>
      <c r="D432" s="22" t="s">
        <v>19</v>
      </c>
      <c r="E432" s="20">
        <v>210</v>
      </c>
      <c r="F432" s="19">
        <v>209</v>
      </c>
      <c r="G432" s="19">
        <v>208</v>
      </c>
      <c r="H432" s="19">
        <v>0</v>
      </c>
      <c r="I432" s="19">
        <v>0</v>
      </c>
      <c r="J432" s="19">
        <v>0</v>
      </c>
      <c r="K432" s="19">
        <v>0</v>
      </c>
      <c r="L432" s="19">
        <v>0</v>
      </c>
      <c r="M432" s="22" t="s">
        <v>29</v>
      </c>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row>
    <row r="433" s="2" customFormat="1" customHeight="1" spans="1:232">
      <c r="A433" s="21">
        <v>43608</v>
      </c>
      <c r="B433" s="22" t="s">
        <v>18</v>
      </c>
      <c r="C433" s="19">
        <v>100</v>
      </c>
      <c r="D433" s="22" t="s">
        <v>16</v>
      </c>
      <c r="E433" s="20">
        <v>31630</v>
      </c>
      <c r="F433" s="19">
        <v>31690</v>
      </c>
      <c r="G433" s="19">
        <v>31750</v>
      </c>
      <c r="H433" s="19">
        <v>31810</v>
      </c>
      <c r="I433" s="19">
        <v>3000</v>
      </c>
      <c r="J433" s="19">
        <v>0</v>
      </c>
      <c r="K433" s="19">
        <v>0</v>
      </c>
      <c r="L433" s="19">
        <v>3000</v>
      </c>
      <c r="M433" s="22" t="s">
        <v>20</v>
      </c>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row>
    <row r="434" s="2" customFormat="1" customHeight="1" spans="1:232">
      <c r="A434" s="21">
        <v>43607</v>
      </c>
      <c r="B434" s="22" t="s">
        <v>37</v>
      </c>
      <c r="C434" s="19">
        <v>5000</v>
      </c>
      <c r="D434" s="22" t="s">
        <v>19</v>
      </c>
      <c r="E434" s="20">
        <v>212.6</v>
      </c>
      <c r="F434" s="19">
        <v>212</v>
      </c>
      <c r="G434" s="19">
        <v>211</v>
      </c>
      <c r="H434" s="19">
        <v>0</v>
      </c>
      <c r="I434" s="19">
        <v>3000</v>
      </c>
      <c r="J434" s="19">
        <v>0</v>
      </c>
      <c r="K434" s="19">
        <v>0</v>
      </c>
      <c r="L434" s="19">
        <v>3000</v>
      </c>
      <c r="M434" s="22" t="s">
        <v>20</v>
      </c>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row>
    <row r="435" s="2" customFormat="1" customHeight="1" spans="1:232">
      <c r="A435" s="21">
        <v>43607</v>
      </c>
      <c r="B435" s="22" t="s">
        <v>21</v>
      </c>
      <c r="C435" s="19">
        <v>100</v>
      </c>
      <c r="D435" s="22" t="s">
        <v>16</v>
      </c>
      <c r="E435" s="20">
        <v>4375</v>
      </c>
      <c r="F435" s="19">
        <v>4395</v>
      </c>
      <c r="G435" s="19">
        <v>4425</v>
      </c>
      <c r="H435" s="19">
        <v>4450</v>
      </c>
      <c r="I435" s="19">
        <v>0</v>
      </c>
      <c r="J435" s="19">
        <v>0</v>
      </c>
      <c r="K435" s="19">
        <v>0</v>
      </c>
      <c r="L435" s="19">
        <v>-3000</v>
      </c>
      <c r="M435" s="22" t="s">
        <v>22</v>
      </c>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row>
    <row r="436" s="2" customFormat="1" customHeight="1" spans="1:232">
      <c r="A436" s="21">
        <v>43606</v>
      </c>
      <c r="B436" s="22" t="s">
        <v>39</v>
      </c>
      <c r="C436" s="19">
        <v>5000</v>
      </c>
      <c r="D436" s="22" t="s">
        <v>19</v>
      </c>
      <c r="E436" s="20">
        <v>213.6</v>
      </c>
      <c r="F436" s="19">
        <v>213</v>
      </c>
      <c r="G436" s="19">
        <v>212.4</v>
      </c>
      <c r="H436" s="19">
        <v>0</v>
      </c>
      <c r="I436" s="19">
        <v>3000</v>
      </c>
      <c r="J436" s="19">
        <v>3000</v>
      </c>
      <c r="K436" s="19">
        <v>0</v>
      </c>
      <c r="L436" s="19">
        <v>6000</v>
      </c>
      <c r="M436" s="22" t="s">
        <v>17</v>
      </c>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row>
    <row r="437" s="2" customFormat="1" customHeight="1" spans="1:232">
      <c r="A437" s="21">
        <v>43606</v>
      </c>
      <c r="B437" s="22" t="s">
        <v>21</v>
      </c>
      <c r="C437" s="19">
        <v>100</v>
      </c>
      <c r="D437" s="22" t="s">
        <v>19</v>
      </c>
      <c r="E437" s="20">
        <v>4440</v>
      </c>
      <c r="F437" s="19">
        <v>4410</v>
      </c>
      <c r="G437" s="19">
        <v>4380</v>
      </c>
      <c r="H437" s="19">
        <v>4350</v>
      </c>
      <c r="I437" s="19">
        <v>3000</v>
      </c>
      <c r="J437" s="19">
        <v>0</v>
      </c>
      <c r="K437" s="19">
        <v>0</v>
      </c>
      <c r="L437" s="19">
        <v>3000</v>
      </c>
      <c r="M437" s="22" t="s">
        <v>20</v>
      </c>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row>
    <row r="438" s="2" customFormat="1" customHeight="1" spans="1:232">
      <c r="A438" s="21">
        <v>43606</v>
      </c>
      <c r="B438" s="22" t="s">
        <v>18</v>
      </c>
      <c r="C438" s="19">
        <v>100</v>
      </c>
      <c r="D438" s="22" t="s">
        <v>19</v>
      </c>
      <c r="E438" s="20">
        <v>31420</v>
      </c>
      <c r="F438" s="19">
        <v>31360</v>
      </c>
      <c r="G438" s="19">
        <v>31260</v>
      </c>
      <c r="H438" s="19">
        <v>31160</v>
      </c>
      <c r="I438" s="19">
        <v>6000</v>
      </c>
      <c r="J438" s="19">
        <v>0</v>
      </c>
      <c r="K438" s="19">
        <v>0</v>
      </c>
      <c r="L438" s="19">
        <v>6000</v>
      </c>
      <c r="M438" s="22" t="s">
        <v>20</v>
      </c>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row>
    <row r="439" s="2" customFormat="1" customHeight="1" spans="1:232">
      <c r="A439" s="21">
        <v>43605</v>
      </c>
      <c r="B439" s="22" t="s">
        <v>21</v>
      </c>
      <c r="C439" s="19">
        <v>100</v>
      </c>
      <c r="D439" s="22" t="s">
        <v>19</v>
      </c>
      <c r="E439" s="20">
        <v>4370</v>
      </c>
      <c r="F439" s="19">
        <v>4340</v>
      </c>
      <c r="G439" s="19">
        <v>4310</v>
      </c>
      <c r="H439" s="19">
        <v>4280</v>
      </c>
      <c r="I439" s="19">
        <v>0</v>
      </c>
      <c r="J439" s="19">
        <v>0</v>
      </c>
      <c r="K439" s="19">
        <v>0</v>
      </c>
      <c r="L439" s="19">
        <v>-4000</v>
      </c>
      <c r="M439" s="22" t="s">
        <v>22</v>
      </c>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row>
    <row r="440" s="2" customFormat="1" customHeight="1" spans="1:232">
      <c r="A440" s="21">
        <v>43605</v>
      </c>
      <c r="B440" s="19" t="s">
        <v>39</v>
      </c>
      <c r="C440" s="19">
        <v>5000</v>
      </c>
      <c r="D440" s="19" t="s">
        <v>19</v>
      </c>
      <c r="E440" s="20">
        <v>212</v>
      </c>
      <c r="F440" s="19">
        <v>211.4</v>
      </c>
      <c r="G440" s="19">
        <v>210.8</v>
      </c>
      <c r="H440" s="19">
        <v>0</v>
      </c>
      <c r="I440" s="19">
        <v>0</v>
      </c>
      <c r="J440" s="19">
        <v>0</v>
      </c>
      <c r="K440" s="19">
        <v>0</v>
      </c>
      <c r="L440" s="19">
        <v>-4500</v>
      </c>
      <c r="M440" s="22" t="s">
        <v>22</v>
      </c>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row>
    <row r="441" s="2" customFormat="1" customHeight="1" spans="1:232">
      <c r="A441" s="21">
        <v>43602</v>
      </c>
      <c r="B441" s="19" t="s">
        <v>39</v>
      </c>
      <c r="C441" s="19">
        <v>5000</v>
      </c>
      <c r="D441" s="19" t="s">
        <v>16</v>
      </c>
      <c r="E441" s="20">
        <v>217</v>
      </c>
      <c r="F441" s="19">
        <v>217.6</v>
      </c>
      <c r="G441" s="19">
        <v>218.4</v>
      </c>
      <c r="H441" s="19">
        <v>0</v>
      </c>
      <c r="I441" s="19">
        <v>0</v>
      </c>
      <c r="J441" s="19">
        <v>0</v>
      </c>
      <c r="K441" s="19">
        <v>0</v>
      </c>
      <c r="L441" s="19">
        <v>0</v>
      </c>
      <c r="M441" s="22" t="s">
        <v>25</v>
      </c>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row>
    <row r="442" s="2" customFormat="1" customHeight="1" spans="1:232">
      <c r="A442" s="21">
        <v>43602</v>
      </c>
      <c r="B442" s="19" t="s">
        <v>18</v>
      </c>
      <c r="C442" s="19">
        <v>100</v>
      </c>
      <c r="D442" s="39" t="s">
        <v>16</v>
      </c>
      <c r="E442" s="19">
        <v>31960</v>
      </c>
      <c r="F442" s="20">
        <v>32020</v>
      </c>
      <c r="G442" s="19">
        <v>32080</v>
      </c>
      <c r="H442" s="19">
        <v>32140</v>
      </c>
      <c r="I442" s="19">
        <v>6000</v>
      </c>
      <c r="J442" s="19">
        <v>0</v>
      </c>
      <c r="K442" s="19">
        <v>0</v>
      </c>
      <c r="L442" s="19">
        <v>6000</v>
      </c>
      <c r="M442" s="22" t="s">
        <v>20</v>
      </c>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row>
    <row r="443" s="2" customFormat="1" customHeight="1" spans="1:232">
      <c r="A443" s="21">
        <v>43601</v>
      </c>
      <c r="B443" s="19" t="s">
        <v>21</v>
      </c>
      <c r="C443" s="19">
        <v>100</v>
      </c>
      <c r="D443" s="19" t="s">
        <v>19</v>
      </c>
      <c r="E443" s="19">
        <v>4380</v>
      </c>
      <c r="F443" s="20">
        <v>4400</v>
      </c>
      <c r="G443" s="19">
        <v>4430</v>
      </c>
      <c r="H443" s="19">
        <v>4470</v>
      </c>
      <c r="I443" s="19">
        <v>2000</v>
      </c>
      <c r="J443" s="19">
        <v>3000</v>
      </c>
      <c r="K443" s="19">
        <v>4000</v>
      </c>
      <c r="L443" s="19">
        <v>9000</v>
      </c>
      <c r="M443" s="19" t="s">
        <v>17</v>
      </c>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row>
    <row r="444" s="2" customFormat="1" customHeight="1" spans="1:232">
      <c r="A444" s="21">
        <v>43601</v>
      </c>
      <c r="B444" s="19" t="s">
        <v>39</v>
      </c>
      <c r="C444" s="19">
        <v>5000</v>
      </c>
      <c r="D444" s="19" t="s">
        <v>16</v>
      </c>
      <c r="E444" s="19">
        <v>217</v>
      </c>
      <c r="F444" s="20">
        <v>218</v>
      </c>
      <c r="G444" s="19">
        <v>219</v>
      </c>
      <c r="H444" s="19">
        <v>0</v>
      </c>
      <c r="I444" s="19">
        <v>5000</v>
      </c>
      <c r="J444" s="19">
        <v>0</v>
      </c>
      <c r="K444" s="19">
        <v>0</v>
      </c>
      <c r="L444" s="19">
        <v>5000</v>
      </c>
      <c r="M444" s="19" t="s">
        <v>20</v>
      </c>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row>
    <row r="445" s="2" customFormat="1" customHeight="1" spans="1:232">
      <c r="A445" s="21">
        <v>43601</v>
      </c>
      <c r="B445" s="19" t="s">
        <v>18</v>
      </c>
      <c r="C445" s="19">
        <v>100</v>
      </c>
      <c r="D445" s="19" t="s">
        <v>16</v>
      </c>
      <c r="E445" s="19">
        <v>32280</v>
      </c>
      <c r="F445" s="20">
        <v>32340</v>
      </c>
      <c r="G445" s="19">
        <v>32400</v>
      </c>
      <c r="H445" s="19">
        <v>32460</v>
      </c>
      <c r="I445" s="19">
        <v>6000</v>
      </c>
      <c r="J445" s="19">
        <v>6000</v>
      </c>
      <c r="K445" s="19">
        <v>6000</v>
      </c>
      <c r="L445" s="19">
        <v>18000</v>
      </c>
      <c r="M445" s="19" t="s">
        <v>17</v>
      </c>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row>
    <row r="446" s="2" customFormat="1" customHeight="1" spans="1:232">
      <c r="A446" s="21">
        <v>43600</v>
      </c>
      <c r="B446" s="19" t="s">
        <v>39</v>
      </c>
      <c r="C446" s="19">
        <v>5000</v>
      </c>
      <c r="D446" s="19" t="s">
        <v>16</v>
      </c>
      <c r="E446" s="20">
        <v>215</v>
      </c>
      <c r="F446" s="19">
        <v>215.6</v>
      </c>
      <c r="G446" s="19">
        <v>216.6</v>
      </c>
      <c r="H446" s="19">
        <v>0</v>
      </c>
      <c r="I446" s="19">
        <v>3000</v>
      </c>
      <c r="J446" s="19">
        <v>0</v>
      </c>
      <c r="K446" s="19">
        <v>0</v>
      </c>
      <c r="L446" s="19">
        <v>3000</v>
      </c>
      <c r="M446" s="19" t="s">
        <v>20</v>
      </c>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row>
    <row r="447" s="2" customFormat="1" customHeight="1" spans="1:232">
      <c r="A447" s="21">
        <v>43600</v>
      </c>
      <c r="B447" s="19" t="s">
        <v>21</v>
      </c>
      <c r="C447" s="19">
        <v>100</v>
      </c>
      <c r="D447" s="19" t="s">
        <v>19</v>
      </c>
      <c r="E447" s="20">
        <v>4300</v>
      </c>
      <c r="F447" s="19">
        <v>4270</v>
      </c>
      <c r="G447" s="19">
        <v>4240</v>
      </c>
      <c r="H447" s="19">
        <v>4210</v>
      </c>
      <c r="I447" s="19">
        <v>0</v>
      </c>
      <c r="J447" s="19">
        <v>0</v>
      </c>
      <c r="K447" s="19">
        <v>0</v>
      </c>
      <c r="L447" s="19">
        <v>0</v>
      </c>
      <c r="M447" s="19" t="s">
        <v>25</v>
      </c>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row>
    <row r="448" s="2" customFormat="1" customHeight="1" spans="1:232">
      <c r="A448" s="21">
        <v>43600</v>
      </c>
      <c r="B448" s="19" t="s">
        <v>18</v>
      </c>
      <c r="C448" s="19">
        <v>100</v>
      </c>
      <c r="D448" s="19" t="s">
        <v>16</v>
      </c>
      <c r="E448" s="20">
        <v>32300</v>
      </c>
      <c r="F448" s="19">
        <v>32360</v>
      </c>
      <c r="G448" s="19">
        <v>32420</v>
      </c>
      <c r="H448" s="19">
        <v>32480</v>
      </c>
      <c r="I448" s="19">
        <v>6000</v>
      </c>
      <c r="J448" s="19">
        <v>0</v>
      </c>
      <c r="K448" s="19">
        <v>0</v>
      </c>
      <c r="L448" s="19">
        <v>6000</v>
      </c>
      <c r="M448" s="19" t="s">
        <v>20</v>
      </c>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row>
    <row r="449" s="2" customFormat="1" customHeight="1" spans="1:232">
      <c r="A449" s="21">
        <v>43599</v>
      </c>
      <c r="B449" s="19" t="s">
        <v>18</v>
      </c>
      <c r="C449" s="19">
        <v>100</v>
      </c>
      <c r="D449" s="19" t="s">
        <v>16</v>
      </c>
      <c r="E449" s="20">
        <v>32400</v>
      </c>
      <c r="F449" s="19">
        <v>32470</v>
      </c>
      <c r="G449" s="19">
        <v>32540</v>
      </c>
      <c r="H449" s="19">
        <v>32610</v>
      </c>
      <c r="I449" s="19">
        <v>0</v>
      </c>
      <c r="J449" s="19">
        <v>0</v>
      </c>
      <c r="K449" s="19">
        <v>0</v>
      </c>
      <c r="L449" s="19">
        <v>-10000</v>
      </c>
      <c r="M449" s="19" t="s">
        <v>22</v>
      </c>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row>
    <row r="450" s="2" customFormat="1" customHeight="1" spans="1:232">
      <c r="A450" s="21">
        <v>43599</v>
      </c>
      <c r="B450" s="19" t="s">
        <v>39</v>
      </c>
      <c r="C450" s="19">
        <v>5000</v>
      </c>
      <c r="D450" s="19" t="s">
        <v>16</v>
      </c>
      <c r="E450" s="20">
        <v>213.5</v>
      </c>
      <c r="F450" s="19">
        <v>214.2</v>
      </c>
      <c r="G450" s="19">
        <v>214.9</v>
      </c>
      <c r="H450" s="19">
        <v>0</v>
      </c>
      <c r="I450" s="19">
        <v>0</v>
      </c>
      <c r="J450" s="19">
        <v>0</v>
      </c>
      <c r="K450" s="19">
        <v>0</v>
      </c>
      <c r="L450" s="19">
        <v>-5000</v>
      </c>
      <c r="M450" s="19" t="s">
        <v>22</v>
      </c>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row>
    <row r="451" s="2" customFormat="1" customHeight="1" spans="1:232">
      <c r="A451" s="21">
        <v>43599</v>
      </c>
      <c r="B451" s="19" t="s">
        <v>21</v>
      </c>
      <c r="C451" s="19">
        <v>100</v>
      </c>
      <c r="D451" s="19" t="s">
        <v>16</v>
      </c>
      <c r="E451" s="20">
        <v>4350</v>
      </c>
      <c r="F451" s="19">
        <v>4375</v>
      </c>
      <c r="G451" s="19">
        <v>4400</v>
      </c>
      <c r="H451" s="19">
        <v>4430</v>
      </c>
      <c r="I451" s="19">
        <v>2500</v>
      </c>
      <c r="J451" s="19">
        <v>0</v>
      </c>
      <c r="K451" s="19">
        <v>0</v>
      </c>
      <c r="L451" s="19">
        <v>2500</v>
      </c>
      <c r="M451" s="19" t="s">
        <v>20</v>
      </c>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row>
    <row r="452" s="2" customFormat="1" customHeight="1" spans="1:232">
      <c r="A452" s="21">
        <v>43598</v>
      </c>
      <c r="B452" s="19" t="s">
        <v>39</v>
      </c>
      <c r="C452" s="19">
        <v>5000</v>
      </c>
      <c r="D452" s="19" t="s">
        <v>19</v>
      </c>
      <c r="E452" s="20">
        <v>214</v>
      </c>
      <c r="F452" s="19">
        <v>213.4</v>
      </c>
      <c r="G452" s="19">
        <v>212.4</v>
      </c>
      <c r="H452" s="19">
        <v>0</v>
      </c>
      <c r="I452" s="19">
        <v>3000</v>
      </c>
      <c r="J452" s="19">
        <v>0</v>
      </c>
      <c r="K452" s="19">
        <v>0</v>
      </c>
      <c r="L452" s="19">
        <v>3000</v>
      </c>
      <c r="M452" s="19" t="s">
        <v>20</v>
      </c>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row>
    <row r="453" s="2" customFormat="1" customHeight="1" spans="1:232">
      <c r="A453" s="21">
        <v>43598</v>
      </c>
      <c r="B453" s="19" t="s">
        <v>23</v>
      </c>
      <c r="C453" s="19">
        <v>100</v>
      </c>
      <c r="D453" s="19" t="s">
        <v>16</v>
      </c>
      <c r="E453" s="20">
        <v>32120</v>
      </c>
      <c r="F453" s="19">
        <v>32200</v>
      </c>
      <c r="G453" s="19">
        <v>32300</v>
      </c>
      <c r="H453" s="19">
        <v>32400</v>
      </c>
      <c r="I453" s="19">
        <v>10000</v>
      </c>
      <c r="J453" s="19">
        <v>10000</v>
      </c>
      <c r="K453" s="19">
        <v>10000</v>
      </c>
      <c r="L453" s="19">
        <v>30000</v>
      </c>
      <c r="M453" s="19" t="s">
        <v>17</v>
      </c>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row>
    <row r="454" s="2" customFormat="1" customHeight="1" spans="1:232">
      <c r="A454" s="21">
        <v>43598</v>
      </c>
      <c r="B454" s="19" t="s">
        <v>21</v>
      </c>
      <c r="C454" s="19">
        <v>100</v>
      </c>
      <c r="D454" s="19" t="s">
        <v>16</v>
      </c>
      <c r="E454" s="20">
        <v>4400</v>
      </c>
      <c r="F454" s="19">
        <v>4425</v>
      </c>
      <c r="G454" s="19">
        <v>4450</v>
      </c>
      <c r="H454" s="19">
        <v>4480</v>
      </c>
      <c r="I454" s="19">
        <v>2500</v>
      </c>
      <c r="J454" s="19">
        <v>2500</v>
      </c>
      <c r="K454" s="19">
        <v>3000</v>
      </c>
      <c r="L454" s="19">
        <v>8000</v>
      </c>
      <c r="M454" s="19" t="s">
        <v>17</v>
      </c>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row>
    <row r="455" s="2" customFormat="1" customHeight="1" spans="1:232">
      <c r="A455" s="21">
        <v>43594</v>
      </c>
      <c r="B455" s="22" t="s">
        <v>43</v>
      </c>
      <c r="C455" s="19">
        <v>5000</v>
      </c>
      <c r="D455" s="22" t="s">
        <v>19</v>
      </c>
      <c r="E455" s="20">
        <v>213</v>
      </c>
      <c r="F455" s="19">
        <v>212</v>
      </c>
      <c r="G455" s="19">
        <v>211</v>
      </c>
      <c r="H455" s="19">
        <v>0</v>
      </c>
      <c r="I455" s="19">
        <v>0</v>
      </c>
      <c r="J455" s="19">
        <v>0</v>
      </c>
      <c r="K455" s="19">
        <v>0</v>
      </c>
      <c r="L455" s="19">
        <v>-7500</v>
      </c>
      <c r="M455" s="22" t="s">
        <v>22</v>
      </c>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row>
    <row r="456" s="2" customFormat="1" customHeight="1" spans="1:232">
      <c r="A456" s="21">
        <v>43594</v>
      </c>
      <c r="B456" s="22" t="s">
        <v>21</v>
      </c>
      <c r="C456" s="19">
        <v>100</v>
      </c>
      <c r="D456" s="22" t="s">
        <v>16</v>
      </c>
      <c r="E456" s="20">
        <v>4340</v>
      </c>
      <c r="F456" s="19">
        <v>4360</v>
      </c>
      <c r="G456" s="19">
        <v>4390</v>
      </c>
      <c r="H456" s="19">
        <v>0</v>
      </c>
      <c r="I456" s="19">
        <v>0</v>
      </c>
      <c r="J456" s="19">
        <v>0</v>
      </c>
      <c r="K456" s="19">
        <v>0</v>
      </c>
      <c r="L456" s="19">
        <v>-3500</v>
      </c>
      <c r="M456" s="22" t="s">
        <v>22</v>
      </c>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row>
    <row r="457" s="2" customFormat="1" customHeight="1" spans="1:232">
      <c r="A457" s="21">
        <v>43593</v>
      </c>
      <c r="B457" s="22" t="s">
        <v>21</v>
      </c>
      <c r="C457" s="19">
        <v>100</v>
      </c>
      <c r="D457" s="22" t="s">
        <v>19</v>
      </c>
      <c r="E457" s="20">
        <v>4275</v>
      </c>
      <c r="F457" s="19">
        <v>4250</v>
      </c>
      <c r="G457" s="19">
        <v>4220</v>
      </c>
      <c r="H457" s="19">
        <v>4190</v>
      </c>
      <c r="I457" s="19">
        <v>0</v>
      </c>
      <c r="J457" s="19">
        <v>0</v>
      </c>
      <c r="K457" s="19">
        <v>0</v>
      </c>
      <c r="L457" s="19">
        <v>-3500</v>
      </c>
      <c r="M457" s="22" t="s">
        <v>22</v>
      </c>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row>
    <row r="458" s="2" customFormat="1" customHeight="1" spans="1:232">
      <c r="A458" s="21">
        <v>43593</v>
      </c>
      <c r="B458" s="19" t="s">
        <v>18</v>
      </c>
      <c r="C458" s="19">
        <v>100</v>
      </c>
      <c r="D458" s="19" t="s">
        <v>16</v>
      </c>
      <c r="E458" s="20">
        <v>31880</v>
      </c>
      <c r="F458" s="19">
        <v>31940</v>
      </c>
      <c r="G458" s="19">
        <v>32040</v>
      </c>
      <c r="H458" s="19">
        <v>32140</v>
      </c>
      <c r="I458" s="19">
        <v>0</v>
      </c>
      <c r="J458" s="19">
        <v>0</v>
      </c>
      <c r="K458" s="19">
        <v>0</v>
      </c>
      <c r="L458" s="19">
        <v>-10000</v>
      </c>
      <c r="M458" s="22" t="s">
        <v>22</v>
      </c>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row>
    <row r="459" s="2" customFormat="1" customHeight="1" spans="1:232">
      <c r="A459" s="21">
        <v>43593</v>
      </c>
      <c r="B459" s="19" t="s">
        <v>39</v>
      </c>
      <c r="C459" s="19">
        <v>5000</v>
      </c>
      <c r="D459" s="19" t="s">
        <v>19</v>
      </c>
      <c r="E459" s="20">
        <v>214.3</v>
      </c>
      <c r="F459" s="19">
        <v>213.5</v>
      </c>
      <c r="G459" s="19">
        <v>212.5</v>
      </c>
      <c r="H459" s="19">
        <v>0</v>
      </c>
      <c r="I459" s="19">
        <v>4000</v>
      </c>
      <c r="J459" s="19">
        <v>0</v>
      </c>
      <c r="K459" s="19">
        <v>0</v>
      </c>
      <c r="L459" s="19">
        <v>4000</v>
      </c>
      <c r="M459" s="22" t="s">
        <v>20</v>
      </c>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row>
    <row r="460" s="2" customFormat="1" customHeight="1" spans="1:232">
      <c r="A460" s="21">
        <v>43592</v>
      </c>
      <c r="B460" s="22" t="s">
        <v>18</v>
      </c>
      <c r="C460" s="19">
        <v>100</v>
      </c>
      <c r="D460" s="22" t="s">
        <v>19</v>
      </c>
      <c r="E460" s="20">
        <v>31550</v>
      </c>
      <c r="F460" s="19">
        <v>31480</v>
      </c>
      <c r="G460" s="19">
        <v>31300</v>
      </c>
      <c r="H460" s="19">
        <v>0</v>
      </c>
      <c r="I460" s="19">
        <v>0</v>
      </c>
      <c r="J460" s="19">
        <v>0</v>
      </c>
      <c r="K460" s="19">
        <v>0</v>
      </c>
      <c r="L460" s="19">
        <v>-17000</v>
      </c>
      <c r="M460" s="22" t="s">
        <v>22</v>
      </c>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row>
    <row r="461" s="2" customFormat="1" customHeight="1" spans="1:232">
      <c r="A461" s="21">
        <v>43592</v>
      </c>
      <c r="B461" s="22" t="s">
        <v>21</v>
      </c>
      <c r="C461" s="19">
        <v>100</v>
      </c>
      <c r="D461" s="22" t="s">
        <v>19</v>
      </c>
      <c r="E461" s="20">
        <v>4300</v>
      </c>
      <c r="F461" s="19">
        <v>4280</v>
      </c>
      <c r="G461" s="19">
        <v>4250</v>
      </c>
      <c r="H461" s="19">
        <v>4220</v>
      </c>
      <c r="I461" s="19">
        <v>2000</v>
      </c>
      <c r="J461" s="19">
        <v>3000</v>
      </c>
      <c r="K461" s="19">
        <v>3000</v>
      </c>
      <c r="L461" s="19">
        <v>8000</v>
      </c>
      <c r="M461" s="22" t="s">
        <v>17</v>
      </c>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row>
    <row r="462" s="2" customFormat="1" customHeight="1" spans="1:232">
      <c r="A462" s="21">
        <v>43591</v>
      </c>
      <c r="B462" s="22" t="s">
        <v>18</v>
      </c>
      <c r="C462" s="19">
        <v>100</v>
      </c>
      <c r="D462" s="22" t="s">
        <v>19</v>
      </c>
      <c r="E462" s="20">
        <v>31580</v>
      </c>
      <c r="F462" s="19">
        <v>31700</v>
      </c>
      <c r="G462" s="19">
        <v>31500</v>
      </c>
      <c r="H462" s="19">
        <v>31400</v>
      </c>
      <c r="I462" s="19">
        <v>12000</v>
      </c>
      <c r="J462" s="19">
        <v>0</v>
      </c>
      <c r="K462" s="19">
        <v>0</v>
      </c>
      <c r="L462" s="19">
        <v>12000</v>
      </c>
      <c r="M462" s="22" t="s">
        <v>20</v>
      </c>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row>
    <row r="463" s="2" customFormat="1" customHeight="1" spans="1:232">
      <c r="A463" s="21">
        <v>43591</v>
      </c>
      <c r="B463" s="19" t="s">
        <v>21</v>
      </c>
      <c r="C463" s="19">
        <v>100</v>
      </c>
      <c r="D463" s="19" t="s">
        <v>16</v>
      </c>
      <c r="E463" s="20">
        <v>4270</v>
      </c>
      <c r="F463" s="19">
        <v>4290</v>
      </c>
      <c r="G463" s="19">
        <v>4310</v>
      </c>
      <c r="H463" s="19">
        <v>4340</v>
      </c>
      <c r="I463" s="19">
        <v>2000</v>
      </c>
      <c r="J463" s="19">
        <v>2000</v>
      </c>
      <c r="K463" s="19">
        <v>3000</v>
      </c>
      <c r="L463" s="19">
        <v>7000</v>
      </c>
      <c r="M463" s="22" t="s">
        <v>17</v>
      </c>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row>
    <row r="464" s="2" customFormat="1" customHeight="1" spans="1:232">
      <c r="A464" s="21">
        <v>43591</v>
      </c>
      <c r="B464" s="19" t="s">
        <v>39</v>
      </c>
      <c r="C464" s="19">
        <v>5000</v>
      </c>
      <c r="D464" s="19" t="s">
        <v>16</v>
      </c>
      <c r="E464" s="20">
        <v>218.5</v>
      </c>
      <c r="F464" s="19">
        <v>219.5</v>
      </c>
      <c r="G464" s="19">
        <v>220.2</v>
      </c>
      <c r="H464" s="19">
        <v>0</v>
      </c>
      <c r="I464" s="19">
        <v>0</v>
      </c>
      <c r="J464" s="19">
        <v>0</v>
      </c>
      <c r="K464" s="19">
        <v>0</v>
      </c>
      <c r="L464" s="19">
        <v>0</v>
      </c>
      <c r="M464" s="22" t="s">
        <v>52</v>
      </c>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row>
    <row r="465" s="2" customFormat="1" customHeight="1" spans="1:232">
      <c r="A465" s="21">
        <v>43588</v>
      </c>
      <c r="B465" s="19" t="s">
        <v>43</v>
      </c>
      <c r="C465" s="19">
        <v>5000</v>
      </c>
      <c r="D465" s="19" t="s">
        <v>16</v>
      </c>
      <c r="E465" s="20">
        <v>221</v>
      </c>
      <c r="F465" s="19">
        <v>222</v>
      </c>
      <c r="G465" s="19">
        <v>224</v>
      </c>
      <c r="H465" s="19">
        <v>0</v>
      </c>
      <c r="I465" s="19">
        <v>0</v>
      </c>
      <c r="J465" s="19">
        <v>0</v>
      </c>
      <c r="K465" s="19">
        <v>0</v>
      </c>
      <c r="L465" s="19">
        <v>-4500</v>
      </c>
      <c r="M465" s="19" t="s">
        <v>22</v>
      </c>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row>
    <row r="466" s="2" customFormat="1" customHeight="1" spans="1:232">
      <c r="A466" s="21">
        <v>43588</v>
      </c>
      <c r="B466" s="19" t="s">
        <v>39</v>
      </c>
      <c r="C466" s="19">
        <v>5000</v>
      </c>
      <c r="D466" s="19" t="s">
        <v>19</v>
      </c>
      <c r="E466" s="20">
        <v>217.6</v>
      </c>
      <c r="F466" s="19">
        <v>217</v>
      </c>
      <c r="G466" s="19">
        <v>216.4</v>
      </c>
      <c r="H466" s="19">
        <v>0</v>
      </c>
      <c r="I466" s="19">
        <v>0</v>
      </c>
      <c r="J466" s="19">
        <v>0</v>
      </c>
      <c r="K466" s="19">
        <v>0</v>
      </c>
      <c r="L466" s="19">
        <v>0</v>
      </c>
      <c r="M466" s="22" t="s">
        <v>52</v>
      </c>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row>
    <row r="467" s="2" customFormat="1" customHeight="1" spans="1:232">
      <c r="A467" s="21">
        <v>43588</v>
      </c>
      <c r="B467" s="19" t="s">
        <v>24</v>
      </c>
      <c r="C467" s="19">
        <v>100</v>
      </c>
      <c r="D467" s="19" t="s">
        <v>19</v>
      </c>
      <c r="E467" s="20">
        <v>31300</v>
      </c>
      <c r="F467" s="19">
        <v>31200</v>
      </c>
      <c r="G467" s="19">
        <v>31100</v>
      </c>
      <c r="H467" s="19">
        <v>31000</v>
      </c>
      <c r="I467" s="19">
        <v>0</v>
      </c>
      <c r="J467" s="19">
        <v>0</v>
      </c>
      <c r="K467" s="19">
        <v>0</v>
      </c>
      <c r="L467" s="19">
        <v>-10000</v>
      </c>
      <c r="M467" s="22" t="s">
        <v>22</v>
      </c>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row>
    <row r="468" s="2" customFormat="1" customHeight="1" spans="1:232">
      <c r="A468" s="21">
        <v>43588</v>
      </c>
      <c r="B468" s="19" t="s">
        <v>15</v>
      </c>
      <c r="C468" s="19">
        <v>100</v>
      </c>
      <c r="D468" s="19" t="s">
        <v>16</v>
      </c>
      <c r="E468" s="19">
        <v>4275</v>
      </c>
      <c r="F468" s="19">
        <v>4295</v>
      </c>
      <c r="G468" s="19">
        <v>4320</v>
      </c>
      <c r="H468" s="19">
        <v>4350</v>
      </c>
      <c r="I468" s="19">
        <v>2000</v>
      </c>
      <c r="J468" s="19">
        <v>0</v>
      </c>
      <c r="K468" s="19">
        <v>0</v>
      </c>
      <c r="L468" s="19">
        <v>2000</v>
      </c>
      <c r="M468" s="22" t="s">
        <v>20</v>
      </c>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row>
    <row r="469" s="2" customFormat="1" customHeight="1" spans="1:232">
      <c r="A469" s="21">
        <v>43587</v>
      </c>
      <c r="B469" s="19" t="s">
        <v>39</v>
      </c>
      <c r="C469" s="19">
        <v>5000</v>
      </c>
      <c r="D469" s="19" t="s">
        <v>19</v>
      </c>
      <c r="E469" s="20">
        <v>217.5</v>
      </c>
      <c r="F469" s="19">
        <v>216.75</v>
      </c>
      <c r="G469" s="19">
        <v>215.75</v>
      </c>
      <c r="H469" s="19">
        <v>0</v>
      </c>
      <c r="I469" s="19">
        <v>-3750</v>
      </c>
      <c r="J469" s="19">
        <v>0</v>
      </c>
      <c r="K469" s="19">
        <v>0</v>
      </c>
      <c r="L469" s="19">
        <v>3750</v>
      </c>
      <c r="M469" s="22" t="s">
        <v>20</v>
      </c>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row>
    <row r="470" s="2" customFormat="1" customHeight="1" spans="1:232">
      <c r="A470" s="21">
        <v>43587</v>
      </c>
      <c r="B470" s="19" t="s">
        <v>21</v>
      </c>
      <c r="C470" s="19">
        <v>100</v>
      </c>
      <c r="D470" s="19" t="s">
        <v>19</v>
      </c>
      <c r="E470" s="20">
        <v>4305</v>
      </c>
      <c r="F470" s="19">
        <v>4285</v>
      </c>
      <c r="G470" s="19">
        <v>4255</v>
      </c>
      <c r="H470" s="19">
        <v>4225</v>
      </c>
      <c r="I470" s="19">
        <v>2000</v>
      </c>
      <c r="J470" s="19">
        <v>0</v>
      </c>
      <c r="K470" s="19">
        <v>0</v>
      </c>
      <c r="L470" s="19">
        <v>2000</v>
      </c>
      <c r="M470" s="22" t="s">
        <v>20</v>
      </c>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row>
    <row r="471" s="2" customFormat="1" customHeight="1" spans="1:232">
      <c r="A471" s="21">
        <v>43587</v>
      </c>
      <c r="B471" s="19" t="s">
        <v>39</v>
      </c>
      <c r="C471" s="19">
        <v>5000</v>
      </c>
      <c r="D471" s="19" t="s">
        <v>16</v>
      </c>
      <c r="E471" s="20">
        <v>219.4</v>
      </c>
      <c r="F471" s="19">
        <v>220</v>
      </c>
      <c r="G471" s="19">
        <v>220.6</v>
      </c>
      <c r="H471" s="19">
        <v>0</v>
      </c>
      <c r="I471" s="19">
        <v>0</v>
      </c>
      <c r="J471" s="19">
        <v>0</v>
      </c>
      <c r="K471" s="19">
        <v>0</v>
      </c>
      <c r="L471" s="19">
        <v>-5000</v>
      </c>
      <c r="M471" s="19" t="s">
        <v>22</v>
      </c>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row>
    <row r="472" s="2" customFormat="1" customHeight="1" spans="1:232">
      <c r="A472" s="21" t="s">
        <v>53</v>
      </c>
      <c r="B472" s="19" t="s">
        <v>39</v>
      </c>
      <c r="C472" s="19">
        <v>5000</v>
      </c>
      <c r="D472" s="19" t="s">
        <v>16</v>
      </c>
      <c r="E472" s="20">
        <v>226.4</v>
      </c>
      <c r="F472" s="19">
        <v>227</v>
      </c>
      <c r="G472" s="19">
        <v>227.6</v>
      </c>
      <c r="H472" s="19">
        <v>0</v>
      </c>
      <c r="I472" s="19">
        <v>3000</v>
      </c>
      <c r="J472" s="19">
        <v>0</v>
      </c>
      <c r="K472" s="19">
        <v>0</v>
      </c>
      <c r="L472" s="19">
        <v>3000</v>
      </c>
      <c r="M472" s="19" t="s">
        <v>20</v>
      </c>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row>
    <row r="473" s="2" customFormat="1" customHeight="1" spans="1:232">
      <c r="A473" s="21">
        <v>43581</v>
      </c>
      <c r="B473" s="19" t="s">
        <v>24</v>
      </c>
      <c r="C473" s="19">
        <v>100</v>
      </c>
      <c r="D473" s="19" t="s">
        <v>16</v>
      </c>
      <c r="E473" s="20">
        <v>31950</v>
      </c>
      <c r="F473" s="19">
        <v>32050</v>
      </c>
      <c r="G473" s="19">
        <v>32150</v>
      </c>
      <c r="H473" s="19">
        <v>0</v>
      </c>
      <c r="I473" s="19">
        <v>0</v>
      </c>
      <c r="J473" s="19">
        <v>0</v>
      </c>
      <c r="K473" s="19">
        <v>0</v>
      </c>
      <c r="L473" s="19">
        <v>-15000</v>
      </c>
      <c r="M473" s="19" t="s">
        <v>22</v>
      </c>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row>
    <row r="474" s="2" customFormat="1" customHeight="1" spans="1:232">
      <c r="A474" s="21">
        <v>43581</v>
      </c>
      <c r="B474" s="19" t="s">
        <v>54</v>
      </c>
      <c r="C474" s="19">
        <v>5000</v>
      </c>
      <c r="D474" s="19" t="s">
        <v>16</v>
      </c>
      <c r="E474" s="20">
        <v>230</v>
      </c>
      <c r="F474" s="19">
        <v>237</v>
      </c>
      <c r="G474" s="19">
        <v>245</v>
      </c>
      <c r="H474" s="19">
        <v>0</v>
      </c>
      <c r="I474" s="19">
        <v>0</v>
      </c>
      <c r="J474" s="19">
        <v>0</v>
      </c>
      <c r="K474" s="19">
        <v>0</v>
      </c>
      <c r="L474" s="19">
        <v>0</v>
      </c>
      <c r="M474" s="19" t="s">
        <v>55</v>
      </c>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row>
    <row r="475" s="2" customFormat="1" customHeight="1" spans="1:232">
      <c r="A475" s="21">
        <v>43581</v>
      </c>
      <c r="B475" s="22" t="s">
        <v>39</v>
      </c>
      <c r="C475" s="19">
        <v>5000</v>
      </c>
      <c r="D475" s="22" t="s">
        <v>16</v>
      </c>
      <c r="E475" s="20">
        <v>232</v>
      </c>
      <c r="F475" s="19">
        <v>233</v>
      </c>
      <c r="G475" s="19">
        <v>234</v>
      </c>
      <c r="H475" s="19">
        <v>0</v>
      </c>
      <c r="I475" s="19">
        <v>5000</v>
      </c>
      <c r="J475" s="19">
        <v>0</v>
      </c>
      <c r="K475" s="19">
        <v>0</v>
      </c>
      <c r="L475" s="19">
        <v>5000</v>
      </c>
      <c r="M475" s="22" t="s">
        <v>20</v>
      </c>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row>
    <row r="476" s="2" customFormat="1" customHeight="1" spans="1:232">
      <c r="A476" s="21">
        <v>43580</v>
      </c>
      <c r="B476" s="22" t="s">
        <v>18</v>
      </c>
      <c r="C476" s="19">
        <v>100</v>
      </c>
      <c r="D476" s="22" t="s">
        <v>16</v>
      </c>
      <c r="E476" s="20">
        <v>31900</v>
      </c>
      <c r="F476" s="19">
        <v>31960</v>
      </c>
      <c r="G476" s="19">
        <v>32020</v>
      </c>
      <c r="H476" s="19">
        <v>32080</v>
      </c>
      <c r="I476" s="19">
        <v>6000</v>
      </c>
      <c r="J476" s="19">
        <v>6000</v>
      </c>
      <c r="K476" s="19">
        <v>0</v>
      </c>
      <c r="L476" s="19">
        <v>12000</v>
      </c>
      <c r="M476" s="22" t="s">
        <v>26</v>
      </c>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row>
    <row r="477" s="2" customFormat="1" customHeight="1" spans="1:232">
      <c r="A477" s="21">
        <v>43580</v>
      </c>
      <c r="B477" s="22" t="s">
        <v>39</v>
      </c>
      <c r="C477" s="19">
        <v>5000</v>
      </c>
      <c r="D477" s="22" t="s">
        <v>16</v>
      </c>
      <c r="E477" s="20">
        <v>229</v>
      </c>
      <c r="F477" s="19">
        <v>230</v>
      </c>
      <c r="G477" s="19">
        <v>231</v>
      </c>
      <c r="H477" s="19">
        <v>0</v>
      </c>
      <c r="I477" s="19">
        <v>5000</v>
      </c>
      <c r="J477" s="19">
        <v>0</v>
      </c>
      <c r="K477" s="19">
        <v>0</v>
      </c>
      <c r="L477" s="19">
        <v>5000</v>
      </c>
      <c r="M477" s="22" t="s">
        <v>20</v>
      </c>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row>
    <row r="478" s="2" customFormat="1" customHeight="1" spans="1:232">
      <c r="A478" s="21">
        <v>43579</v>
      </c>
      <c r="B478" s="19" t="s">
        <v>21</v>
      </c>
      <c r="C478" s="19">
        <v>100</v>
      </c>
      <c r="D478" s="22" t="s">
        <v>16</v>
      </c>
      <c r="E478" s="20">
        <v>4645</v>
      </c>
      <c r="F478" s="19">
        <v>4675</v>
      </c>
      <c r="G478" s="19">
        <v>4705</v>
      </c>
      <c r="H478" s="19">
        <v>4735</v>
      </c>
      <c r="I478" s="19">
        <v>3000</v>
      </c>
      <c r="J478" s="19">
        <v>3000</v>
      </c>
      <c r="K478" s="19">
        <v>0</v>
      </c>
      <c r="L478" s="19">
        <v>6000</v>
      </c>
      <c r="M478" s="22" t="s">
        <v>26</v>
      </c>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row>
    <row r="479" s="2" customFormat="1" customHeight="1" spans="1:232">
      <c r="A479" s="21">
        <v>43579</v>
      </c>
      <c r="B479" s="19" t="s">
        <v>18</v>
      </c>
      <c r="C479" s="19">
        <v>100</v>
      </c>
      <c r="D479" s="19" t="s">
        <v>19</v>
      </c>
      <c r="E479" s="20">
        <v>31600</v>
      </c>
      <c r="F479" s="19">
        <v>31540</v>
      </c>
      <c r="G479" s="19">
        <v>31480</v>
      </c>
      <c r="H479" s="19">
        <v>31420</v>
      </c>
      <c r="I479" s="19">
        <v>0</v>
      </c>
      <c r="J479" s="19">
        <v>0</v>
      </c>
      <c r="K479" s="19">
        <v>0</v>
      </c>
      <c r="L479" s="19">
        <v>-9000</v>
      </c>
      <c r="M479" s="22" t="s">
        <v>22</v>
      </c>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row>
    <row r="480" s="2" customFormat="1" customHeight="1" spans="1:232">
      <c r="A480" s="21">
        <v>43579</v>
      </c>
      <c r="B480" s="19" t="s">
        <v>39</v>
      </c>
      <c r="C480" s="19">
        <v>5000</v>
      </c>
      <c r="D480" s="19" t="s">
        <v>19</v>
      </c>
      <c r="E480" s="20">
        <v>223.5</v>
      </c>
      <c r="F480" s="19">
        <v>222.9</v>
      </c>
      <c r="G480" s="19">
        <v>222.3</v>
      </c>
      <c r="H480" s="19">
        <v>0</v>
      </c>
      <c r="I480" s="19">
        <v>3000</v>
      </c>
      <c r="J480" s="19">
        <v>0</v>
      </c>
      <c r="K480" s="19">
        <v>0</v>
      </c>
      <c r="L480" s="19">
        <v>3000</v>
      </c>
      <c r="M480" s="19" t="s">
        <v>42</v>
      </c>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row>
    <row r="481" s="2" customFormat="1" customHeight="1" spans="1:232">
      <c r="A481" s="21">
        <v>43578</v>
      </c>
      <c r="B481" s="19" t="s">
        <v>18</v>
      </c>
      <c r="C481" s="19">
        <v>100</v>
      </c>
      <c r="D481" s="19" t="s">
        <v>19</v>
      </c>
      <c r="E481" s="20">
        <v>31500</v>
      </c>
      <c r="F481" s="19">
        <v>31430</v>
      </c>
      <c r="G481" s="19">
        <v>31330</v>
      </c>
      <c r="H481" s="19">
        <v>31230</v>
      </c>
      <c r="I481" s="19">
        <v>7000</v>
      </c>
      <c r="J481" s="19">
        <v>0</v>
      </c>
      <c r="K481" s="19">
        <v>0</v>
      </c>
      <c r="L481" s="19">
        <v>7000</v>
      </c>
      <c r="M481" s="19" t="s">
        <v>20</v>
      </c>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row>
    <row r="482" s="2" customFormat="1" customHeight="1" spans="1:232">
      <c r="A482" s="21">
        <v>43578</v>
      </c>
      <c r="B482" s="19" t="s">
        <v>39</v>
      </c>
      <c r="C482" s="19">
        <v>5000</v>
      </c>
      <c r="D482" s="19" t="s">
        <v>19</v>
      </c>
      <c r="E482" s="20">
        <v>225</v>
      </c>
      <c r="F482" s="19">
        <v>224.6</v>
      </c>
      <c r="G482" s="19">
        <v>223.4</v>
      </c>
      <c r="H482" s="19">
        <v>0</v>
      </c>
      <c r="I482" s="19">
        <v>2000</v>
      </c>
      <c r="J482" s="19">
        <v>0</v>
      </c>
      <c r="K482" s="19">
        <v>0</v>
      </c>
      <c r="L482" s="19">
        <v>2000</v>
      </c>
      <c r="M482" s="19" t="s">
        <v>20</v>
      </c>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row>
    <row r="483" s="2" customFormat="1" customHeight="1" spans="1:232">
      <c r="A483" s="21">
        <v>43578</v>
      </c>
      <c r="B483" s="19" t="s">
        <v>46</v>
      </c>
      <c r="C483" s="19">
        <v>30</v>
      </c>
      <c r="D483" s="19" t="s">
        <v>19</v>
      </c>
      <c r="E483" s="20">
        <v>37300</v>
      </c>
      <c r="F483" s="19">
        <v>37150</v>
      </c>
      <c r="G483" s="19">
        <v>37000</v>
      </c>
      <c r="H483" s="19">
        <v>36850</v>
      </c>
      <c r="I483" s="19">
        <v>450</v>
      </c>
      <c r="J483" s="19">
        <v>450</v>
      </c>
      <c r="K483" s="19">
        <v>450</v>
      </c>
      <c r="L483" s="19">
        <v>1350</v>
      </c>
      <c r="M483" s="19" t="s">
        <v>44</v>
      </c>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row>
    <row r="484" s="2" customFormat="1" customHeight="1" spans="1:232">
      <c r="A484" s="21">
        <v>43577</v>
      </c>
      <c r="B484" s="19" t="s">
        <v>39</v>
      </c>
      <c r="C484" s="19">
        <v>5000</v>
      </c>
      <c r="D484" s="19" t="s">
        <v>16</v>
      </c>
      <c r="E484" s="20">
        <v>227</v>
      </c>
      <c r="F484" s="19">
        <v>227.6</v>
      </c>
      <c r="G484" s="19">
        <v>228.2</v>
      </c>
      <c r="H484" s="19">
        <v>0</v>
      </c>
      <c r="I484" s="19">
        <v>3000</v>
      </c>
      <c r="J484" s="19">
        <v>0</v>
      </c>
      <c r="K484" s="19">
        <v>0</v>
      </c>
      <c r="L484" s="19">
        <v>3000</v>
      </c>
      <c r="M484" s="22" t="s">
        <v>20</v>
      </c>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row>
    <row r="485" s="2" customFormat="1" customHeight="1" spans="1:232">
      <c r="A485" s="21">
        <v>43573</v>
      </c>
      <c r="B485" s="19" t="s">
        <v>18</v>
      </c>
      <c r="C485" s="19">
        <v>100</v>
      </c>
      <c r="D485" s="19" t="s">
        <v>16</v>
      </c>
      <c r="E485" s="20">
        <v>31450</v>
      </c>
      <c r="F485" s="19">
        <v>31510</v>
      </c>
      <c r="G485" s="19">
        <v>31570</v>
      </c>
      <c r="H485" s="19">
        <v>31630</v>
      </c>
      <c r="I485" s="19">
        <v>6000</v>
      </c>
      <c r="J485" s="19">
        <v>6000</v>
      </c>
      <c r="K485" s="19">
        <v>0</v>
      </c>
      <c r="L485" s="19">
        <v>12000</v>
      </c>
      <c r="M485" s="19" t="s">
        <v>26</v>
      </c>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row>
    <row r="486" s="2" customFormat="1" customHeight="1" spans="1:232">
      <c r="A486" s="21">
        <v>43573</v>
      </c>
      <c r="B486" s="19" t="s">
        <v>39</v>
      </c>
      <c r="C486" s="19">
        <v>5000</v>
      </c>
      <c r="D486" s="19" t="s">
        <v>19</v>
      </c>
      <c r="E486" s="20">
        <v>224.6</v>
      </c>
      <c r="F486" s="19">
        <v>224</v>
      </c>
      <c r="G486" s="19">
        <v>223.4</v>
      </c>
      <c r="H486" s="19">
        <v>0</v>
      </c>
      <c r="I486" s="19">
        <v>3000</v>
      </c>
      <c r="J486" s="19">
        <v>0</v>
      </c>
      <c r="K486" s="19">
        <v>0</v>
      </c>
      <c r="L486" s="19">
        <v>3000</v>
      </c>
      <c r="M486" s="19" t="s">
        <v>20</v>
      </c>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row>
    <row r="487" s="4" customFormat="1" customHeight="1" spans="1:232">
      <c r="A487" s="21">
        <v>43571</v>
      </c>
      <c r="B487" s="19" t="s">
        <v>18</v>
      </c>
      <c r="C487" s="19">
        <v>100</v>
      </c>
      <c r="D487" s="19" t="s">
        <v>19</v>
      </c>
      <c r="E487" s="20">
        <v>31730</v>
      </c>
      <c r="F487" s="19">
        <v>31670</v>
      </c>
      <c r="G487" s="19">
        <v>31610</v>
      </c>
      <c r="H487" s="19">
        <v>31550</v>
      </c>
      <c r="I487" s="19">
        <v>6000</v>
      </c>
      <c r="J487" s="19">
        <v>6000</v>
      </c>
      <c r="K487" s="19">
        <v>6000</v>
      </c>
      <c r="L487" s="19">
        <v>18000</v>
      </c>
      <c r="M487" s="19" t="s">
        <v>17</v>
      </c>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row>
    <row r="488" s="4" customFormat="1" customHeight="1" spans="1:232">
      <c r="A488" s="21">
        <v>43571</v>
      </c>
      <c r="B488" s="19" t="s">
        <v>39</v>
      </c>
      <c r="C488" s="19">
        <v>5000</v>
      </c>
      <c r="D488" s="19" t="s">
        <v>19</v>
      </c>
      <c r="E488" s="20">
        <v>227.6</v>
      </c>
      <c r="F488" s="19">
        <v>227</v>
      </c>
      <c r="G488" s="19">
        <v>226.4</v>
      </c>
      <c r="H488" s="19">
        <v>0</v>
      </c>
      <c r="I488" s="19">
        <v>3000</v>
      </c>
      <c r="J488" s="19">
        <v>3000</v>
      </c>
      <c r="K488" s="19">
        <v>0</v>
      </c>
      <c r="L488" s="19">
        <v>6000</v>
      </c>
      <c r="M488" s="19" t="s">
        <v>17</v>
      </c>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row>
    <row r="489" s="4" customFormat="1" customHeight="1" spans="1:232">
      <c r="A489" s="21">
        <v>43570</v>
      </c>
      <c r="B489" s="19" t="s">
        <v>43</v>
      </c>
      <c r="C489" s="19">
        <v>5000</v>
      </c>
      <c r="D489" s="19" t="s">
        <v>16</v>
      </c>
      <c r="E489" s="20">
        <v>230</v>
      </c>
      <c r="F489" s="19">
        <v>231</v>
      </c>
      <c r="G489" s="19">
        <v>232</v>
      </c>
      <c r="H489" s="19">
        <v>0</v>
      </c>
      <c r="I489" s="19">
        <v>5000</v>
      </c>
      <c r="J489" s="19">
        <v>5000</v>
      </c>
      <c r="K489" s="19">
        <v>0</v>
      </c>
      <c r="L489" s="19">
        <v>10000</v>
      </c>
      <c r="M489" s="19" t="s">
        <v>44</v>
      </c>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row>
    <row r="490" s="4" customFormat="1" customHeight="1" spans="1:232">
      <c r="A490" s="21">
        <v>43570</v>
      </c>
      <c r="B490" s="19" t="s">
        <v>39</v>
      </c>
      <c r="C490" s="19">
        <v>5000</v>
      </c>
      <c r="D490" s="19" t="s">
        <v>16</v>
      </c>
      <c r="E490" s="20">
        <v>229</v>
      </c>
      <c r="F490" s="19">
        <v>229.6</v>
      </c>
      <c r="G490" s="19">
        <v>230.2</v>
      </c>
      <c r="H490" s="19">
        <v>0</v>
      </c>
      <c r="I490" s="19">
        <v>3000</v>
      </c>
      <c r="J490" s="19">
        <v>2000</v>
      </c>
      <c r="K490" s="19">
        <v>0</v>
      </c>
      <c r="L490" s="19">
        <v>5000</v>
      </c>
      <c r="M490" s="19" t="s">
        <v>44</v>
      </c>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row>
    <row r="491" s="2" customFormat="1" customHeight="1" spans="1:232">
      <c r="A491" s="21">
        <v>43567</v>
      </c>
      <c r="B491" s="19" t="s">
        <v>21</v>
      </c>
      <c r="C491" s="19">
        <v>100</v>
      </c>
      <c r="D491" s="19" t="s">
        <v>16</v>
      </c>
      <c r="E491" s="20">
        <v>4465</v>
      </c>
      <c r="F491" s="19">
        <v>4485</v>
      </c>
      <c r="G491" s="19">
        <v>4520</v>
      </c>
      <c r="H491" s="19">
        <v>4550</v>
      </c>
      <c r="I491" s="19">
        <v>0</v>
      </c>
      <c r="J491" s="19">
        <v>0</v>
      </c>
      <c r="K491" s="19">
        <v>0</v>
      </c>
      <c r="L491" s="19">
        <v>0</v>
      </c>
      <c r="M491" s="19" t="s">
        <v>56</v>
      </c>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row>
    <row r="492" s="2" customFormat="1" customHeight="1" spans="1:232">
      <c r="A492" s="21">
        <v>43567</v>
      </c>
      <c r="B492" s="19" t="s">
        <v>24</v>
      </c>
      <c r="C492" s="19">
        <v>100</v>
      </c>
      <c r="D492" s="19" t="s">
        <v>16</v>
      </c>
      <c r="E492" s="20">
        <v>31950</v>
      </c>
      <c r="F492" s="19">
        <v>32050</v>
      </c>
      <c r="G492" s="19">
        <v>32150</v>
      </c>
      <c r="H492" s="19">
        <v>0</v>
      </c>
      <c r="I492" s="19">
        <v>10000</v>
      </c>
      <c r="J492" s="19">
        <v>0</v>
      </c>
      <c r="K492" s="19">
        <v>0</v>
      </c>
      <c r="L492" s="19">
        <v>10000</v>
      </c>
      <c r="M492" s="19" t="s">
        <v>42</v>
      </c>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row>
    <row r="493" s="2" customFormat="1" customHeight="1" spans="1:232">
      <c r="A493" s="21">
        <v>43567</v>
      </c>
      <c r="B493" s="19" t="s">
        <v>39</v>
      </c>
      <c r="C493" s="19">
        <v>5000</v>
      </c>
      <c r="D493" s="19" t="s">
        <v>16</v>
      </c>
      <c r="E493" s="20">
        <v>226</v>
      </c>
      <c r="F493" s="19">
        <v>227</v>
      </c>
      <c r="G493" s="19">
        <v>228</v>
      </c>
      <c r="H493" s="19">
        <v>0</v>
      </c>
      <c r="I493" s="19">
        <v>5000</v>
      </c>
      <c r="J493" s="19">
        <v>5000</v>
      </c>
      <c r="K493" s="19">
        <v>0</v>
      </c>
      <c r="L493" s="19">
        <v>10000</v>
      </c>
      <c r="M493" s="19" t="s">
        <v>17</v>
      </c>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row>
    <row r="494" s="2" customFormat="1" customHeight="1" spans="1:232">
      <c r="A494" s="21">
        <v>43566</v>
      </c>
      <c r="B494" s="19" t="s">
        <v>18</v>
      </c>
      <c r="C494" s="19">
        <v>100</v>
      </c>
      <c r="D494" s="19" t="s">
        <v>19</v>
      </c>
      <c r="E494" s="20">
        <v>31950</v>
      </c>
      <c r="F494" s="19">
        <v>31980</v>
      </c>
      <c r="G494" s="19">
        <v>31890</v>
      </c>
      <c r="H494" s="19">
        <v>0</v>
      </c>
      <c r="I494" s="19">
        <v>3000</v>
      </c>
      <c r="J494" s="19">
        <v>9000</v>
      </c>
      <c r="K494" s="19">
        <v>0</v>
      </c>
      <c r="L494" s="19">
        <v>12000</v>
      </c>
      <c r="M494" s="19" t="s">
        <v>26</v>
      </c>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row>
    <row r="495" s="2" customFormat="1" customHeight="1" spans="1:232">
      <c r="A495" s="21">
        <v>43566</v>
      </c>
      <c r="B495" s="19" t="s">
        <v>21</v>
      </c>
      <c r="C495" s="19">
        <v>100</v>
      </c>
      <c r="D495" s="19" t="s">
        <v>19</v>
      </c>
      <c r="E495" s="20">
        <v>4415</v>
      </c>
      <c r="F495" s="19">
        <v>4385</v>
      </c>
      <c r="G495" s="19">
        <v>4355</v>
      </c>
      <c r="H495" s="19">
        <v>4445</v>
      </c>
      <c r="I495" s="19">
        <v>3000</v>
      </c>
      <c r="J495" s="19">
        <v>0</v>
      </c>
      <c r="K495" s="19">
        <v>0</v>
      </c>
      <c r="L495" s="19">
        <v>3000</v>
      </c>
      <c r="M495" s="19" t="s">
        <v>42</v>
      </c>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row>
    <row r="496" s="2" customFormat="1" customHeight="1" spans="1:232">
      <c r="A496" s="21">
        <v>43565</v>
      </c>
      <c r="B496" s="19" t="s">
        <v>39</v>
      </c>
      <c r="C496" s="19">
        <v>5000</v>
      </c>
      <c r="D496" s="19" t="s">
        <v>19</v>
      </c>
      <c r="E496" s="20">
        <v>223.35</v>
      </c>
      <c r="F496" s="19">
        <v>222.7</v>
      </c>
      <c r="G496" s="19">
        <v>221.7</v>
      </c>
      <c r="H496" s="19">
        <v>0</v>
      </c>
      <c r="I496" s="19">
        <v>0</v>
      </c>
      <c r="J496" s="19">
        <v>0</v>
      </c>
      <c r="K496" s="19">
        <v>0</v>
      </c>
      <c r="L496" s="19">
        <v>0</v>
      </c>
      <c r="M496" s="19" t="s">
        <v>25</v>
      </c>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row>
    <row r="497" s="4" customFormat="1" customHeight="1" spans="1:232">
      <c r="A497" s="21">
        <v>43565</v>
      </c>
      <c r="B497" s="19" t="s">
        <v>21</v>
      </c>
      <c r="C497" s="19">
        <v>100</v>
      </c>
      <c r="D497" s="19" t="s">
        <v>19</v>
      </c>
      <c r="E497" s="20">
        <v>4435</v>
      </c>
      <c r="F497" s="19">
        <v>4410</v>
      </c>
      <c r="G497" s="19">
        <v>4380</v>
      </c>
      <c r="H497" s="19">
        <v>4350</v>
      </c>
      <c r="I497" s="19">
        <v>0</v>
      </c>
      <c r="J497" s="19">
        <v>0</v>
      </c>
      <c r="K497" s="19">
        <v>0</v>
      </c>
      <c r="L497" s="19">
        <v>0</v>
      </c>
      <c r="M497" s="19" t="s">
        <v>25</v>
      </c>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row>
    <row r="498" s="4" customFormat="1" customHeight="1" spans="1:232">
      <c r="A498" s="21">
        <v>43564</v>
      </c>
      <c r="B498" s="22" t="s">
        <v>39</v>
      </c>
      <c r="C498" s="19">
        <v>5000</v>
      </c>
      <c r="D498" s="22" t="s">
        <v>19</v>
      </c>
      <c r="E498" s="20">
        <v>225</v>
      </c>
      <c r="F498" s="19">
        <v>224.4</v>
      </c>
      <c r="G498" s="19">
        <v>223.4</v>
      </c>
      <c r="H498" s="19">
        <v>226</v>
      </c>
      <c r="I498" s="19">
        <v>3000</v>
      </c>
      <c r="J498" s="19">
        <v>5000</v>
      </c>
      <c r="K498" s="19">
        <v>0</v>
      </c>
      <c r="L498" s="19">
        <v>8000</v>
      </c>
      <c r="M498" s="22" t="s">
        <v>17</v>
      </c>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row>
    <row r="499" s="4" customFormat="1" customHeight="1" spans="1:232">
      <c r="A499" s="21">
        <v>43564</v>
      </c>
      <c r="B499" s="22" t="s">
        <v>21</v>
      </c>
      <c r="C499" s="19">
        <v>100</v>
      </c>
      <c r="D499" s="22" t="s">
        <v>19</v>
      </c>
      <c r="E499" s="20">
        <v>4470</v>
      </c>
      <c r="F499" s="19">
        <v>4450</v>
      </c>
      <c r="G499" s="19">
        <v>4420</v>
      </c>
      <c r="H499" s="19">
        <v>4390</v>
      </c>
      <c r="I499" s="19">
        <v>2000</v>
      </c>
      <c r="J499" s="19">
        <v>3000</v>
      </c>
      <c r="K499" s="19">
        <v>0</v>
      </c>
      <c r="L499" s="19">
        <v>5000</v>
      </c>
      <c r="M499" s="22" t="s">
        <v>26</v>
      </c>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row>
    <row r="500" s="4" customFormat="1" customHeight="1" spans="1:232">
      <c r="A500" s="21">
        <v>43563</v>
      </c>
      <c r="B500" s="22" t="s">
        <v>18</v>
      </c>
      <c r="C500" s="19">
        <v>100</v>
      </c>
      <c r="D500" s="22" t="s">
        <v>16</v>
      </c>
      <c r="E500" s="20">
        <v>32190</v>
      </c>
      <c r="F500" s="19">
        <v>32250</v>
      </c>
      <c r="G500" s="19">
        <v>32350</v>
      </c>
      <c r="H500" s="19">
        <v>32460</v>
      </c>
      <c r="I500" s="19">
        <v>6000</v>
      </c>
      <c r="J500" s="19">
        <v>0</v>
      </c>
      <c r="K500" s="19">
        <v>0</v>
      </c>
      <c r="L500" s="19">
        <v>6000</v>
      </c>
      <c r="M500" s="22" t="s">
        <v>20</v>
      </c>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row>
    <row r="501" s="4" customFormat="1" customHeight="1" spans="1:232">
      <c r="A501" s="21">
        <v>43563</v>
      </c>
      <c r="B501" s="22" t="s">
        <v>21</v>
      </c>
      <c r="C501" s="19">
        <v>100</v>
      </c>
      <c r="D501" s="22" t="s">
        <v>16</v>
      </c>
      <c r="E501" s="20">
        <v>4425</v>
      </c>
      <c r="F501" s="19">
        <v>4450</v>
      </c>
      <c r="G501" s="19">
        <v>4480</v>
      </c>
      <c r="H501" s="19">
        <v>4510</v>
      </c>
      <c r="I501" s="19">
        <v>2500</v>
      </c>
      <c r="J501" s="19">
        <v>0</v>
      </c>
      <c r="K501" s="19">
        <v>0</v>
      </c>
      <c r="L501" s="19">
        <v>2500</v>
      </c>
      <c r="M501" s="22" t="s">
        <v>20</v>
      </c>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row>
    <row r="502" s="4" customFormat="1" customHeight="1" spans="1:232">
      <c r="A502" s="21">
        <v>43563</v>
      </c>
      <c r="B502" s="22" t="s">
        <v>18</v>
      </c>
      <c r="C502" s="19">
        <v>100</v>
      </c>
      <c r="D502" s="22" t="s">
        <v>16</v>
      </c>
      <c r="E502" s="20">
        <v>32140</v>
      </c>
      <c r="F502" s="19">
        <v>32200</v>
      </c>
      <c r="G502" s="19">
        <v>32260</v>
      </c>
      <c r="H502" s="19">
        <v>32320</v>
      </c>
      <c r="I502" s="19">
        <v>6000</v>
      </c>
      <c r="J502" s="19">
        <v>6000</v>
      </c>
      <c r="K502" s="19">
        <v>0</v>
      </c>
      <c r="L502" s="19">
        <v>12000</v>
      </c>
      <c r="M502" s="22" t="s">
        <v>26</v>
      </c>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row>
    <row r="503" s="4" customFormat="1" customHeight="1" spans="1:232">
      <c r="A503" s="21">
        <v>43563</v>
      </c>
      <c r="B503" s="22" t="s">
        <v>39</v>
      </c>
      <c r="C503" s="19">
        <v>5000</v>
      </c>
      <c r="D503" s="22" t="s">
        <v>16</v>
      </c>
      <c r="E503" s="20">
        <v>229.3</v>
      </c>
      <c r="F503" s="19">
        <v>230</v>
      </c>
      <c r="G503" s="19">
        <v>230.7</v>
      </c>
      <c r="H503" s="19">
        <v>0</v>
      </c>
      <c r="I503" s="19">
        <v>0</v>
      </c>
      <c r="J503" s="19">
        <v>0</v>
      </c>
      <c r="K503" s="19">
        <v>0</v>
      </c>
      <c r="L503" s="19">
        <v>0</v>
      </c>
      <c r="M503" s="22" t="s">
        <v>25</v>
      </c>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row>
    <row r="504" s="4" customFormat="1" customHeight="1" spans="1:232">
      <c r="A504" s="21">
        <v>43560</v>
      </c>
      <c r="B504" s="22" t="s">
        <v>21</v>
      </c>
      <c r="C504" s="19">
        <v>100</v>
      </c>
      <c r="D504" s="22" t="s">
        <v>19</v>
      </c>
      <c r="E504" s="20">
        <v>4300</v>
      </c>
      <c r="F504" s="19">
        <v>4250</v>
      </c>
      <c r="G504" s="19">
        <v>4220</v>
      </c>
      <c r="H504" s="19">
        <v>0</v>
      </c>
      <c r="I504" s="19">
        <v>0</v>
      </c>
      <c r="J504" s="19">
        <v>0</v>
      </c>
      <c r="K504" s="19">
        <v>0</v>
      </c>
      <c r="L504" s="19">
        <v>0</v>
      </c>
      <c r="M504" s="22" t="s">
        <v>25</v>
      </c>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row>
    <row r="505" s="4" customFormat="1" customHeight="1" spans="1:232">
      <c r="A505" s="21">
        <v>43560</v>
      </c>
      <c r="B505" s="22" t="s">
        <v>39</v>
      </c>
      <c r="C505" s="19">
        <v>5000</v>
      </c>
      <c r="D505" s="22" t="s">
        <v>19</v>
      </c>
      <c r="E505" s="20">
        <v>225.4</v>
      </c>
      <c r="F505" s="19">
        <v>224.8</v>
      </c>
      <c r="G505" s="19">
        <v>223.8</v>
      </c>
      <c r="H505" s="19">
        <v>0</v>
      </c>
      <c r="I505" s="19">
        <v>0</v>
      </c>
      <c r="J505" s="19">
        <v>0</v>
      </c>
      <c r="K505" s="19">
        <v>0</v>
      </c>
      <c r="L505" s="19">
        <v>0</v>
      </c>
      <c r="M505" s="22" t="s">
        <v>25</v>
      </c>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row>
    <row r="506" s="4" customFormat="1" customHeight="1" spans="1:232">
      <c r="A506" s="21">
        <v>43560</v>
      </c>
      <c r="B506" s="22" t="s">
        <v>18</v>
      </c>
      <c r="C506" s="19">
        <v>100</v>
      </c>
      <c r="D506" s="22" t="s">
        <v>16</v>
      </c>
      <c r="E506" s="20">
        <v>31820</v>
      </c>
      <c r="F506" s="19">
        <v>31900</v>
      </c>
      <c r="G506" s="19">
        <v>31980</v>
      </c>
      <c r="H506" s="19">
        <v>0</v>
      </c>
      <c r="I506" s="19">
        <v>6000</v>
      </c>
      <c r="J506" s="19">
        <v>0</v>
      </c>
      <c r="K506" s="19">
        <v>0</v>
      </c>
      <c r="L506" s="19">
        <v>6000</v>
      </c>
      <c r="M506" s="22" t="s">
        <v>57</v>
      </c>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row>
    <row r="507" s="4" customFormat="1" customHeight="1" spans="1:232">
      <c r="A507" s="21">
        <v>43560</v>
      </c>
      <c r="B507" s="22" t="s">
        <v>39</v>
      </c>
      <c r="C507" s="19">
        <v>5000</v>
      </c>
      <c r="D507" s="22" t="s">
        <v>16</v>
      </c>
      <c r="E507" s="20">
        <v>227</v>
      </c>
      <c r="F507" s="19">
        <v>227.6</v>
      </c>
      <c r="G507" s="19">
        <v>228.2</v>
      </c>
      <c r="H507" s="19">
        <v>0</v>
      </c>
      <c r="I507" s="19">
        <v>3000</v>
      </c>
      <c r="J507" s="19">
        <v>0</v>
      </c>
      <c r="K507" s="19">
        <v>0</v>
      </c>
      <c r="L507" s="19">
        <v>3000</v>
      </c>
      <c r="M507" s="22" t="s">
        <v>20</v>
      </c>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row>
    <row r="508" s="4" customFormat="1" customHeight="1" spans="1:232">
      <c r="A508" s="21">
        <v>43559</v>
      </c>
      <c r="B508" s="22" t="s">
        <v>21</v>
      </c>
      <c r="C508" s="19">
        <v>100</v>
      </c>
      <c r="D508" s="22" t="s">
        <v>16</v>
      </c>
      <c r="E508" s="20">
        <v>4340</v>
      </c>
      <c r="F508" s="19">
        <v>4360</v>
      </c>
      <c r="G508" s="19">
        <v>4390</v>
      </c>
      <c r="H508" s="19">
        <v>4420</v>
      </c>
      <c r="I508" s="19">
        <v>0</v>
      </c>
      <c r="J508" s="19">
        <v>0</v>
      </c>
      <c r="K508" s="19">
        <v>0</v>
      </c>
      <c r="L508" s="19">
        <v>-3000</v>
      </c>
      <c r="M508" s="22" t="s">
        <v>22</v>
      </c>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row>
    <row r="509" s="4" customFormat="1" customHeight="1" spans="1:232">
      <c r="A509" s="21">
        <v>43559</v>
      </c>
      <c r="B509" s="22" t="s">
        <v>39</v>
      </c>
      <c r="C509" s="19">
        <v>5000</v>
      </c>
      <c r="D509" s="22" t="s">
        <v>19</v>
      </c>
      <c r="E509" s="20">
        <v>226</v>
      </c>
      <c r="F509" s="19">
        <v>225.4</v>
      </c>
      <c r="G509" s="19">
        <v>224.6</v>
      </c>
      <c r="H509" s="19">
        <v>0</v>
      </c>
      <c r="I509" s="19">
        <v>3000</v>
      </c>
      <c r="J509" s="19">
        <v>4000</v>
      </c>
      <c r="K509" s="19">
        <v>0</v>
      </c>
      <c r="L509" s="19">
        <v>7000</v>
      </c>
      <c r="M509" s="22" t="s">
        <v>17</v>
      </c>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row>
    <row r="510" s="4" customFormat="1" customHeight="1" spans="1:232">
      <c r="A510" s="21">
        <v>43558</v>
      </c>
      <c r="B510" s="22" t="s">
        <v>21</v>
      </c>
      <c r="C510" s="19">
        <v>100</v>
      </c>
      <c r="D510" s="22" t="s">
        <v>19</v>
      </c>
      <c r="E510" s="20">
        <v>4310</v>
      </c>
      <c r="F510" s="19">
        <v>4290</v>
      </c>
      <c r="G510" s="19">
        <v>4270</v>
      </c>
      <c r="H510" s="19">
        <v>4235</v>
      </c>
      <c r="I510" s="19">
        <v>2000</v>
      </c>
      <c r="J510" s="19">
        <v>0</v>
      </c>
      <c r="K510" s="19">
        <v>0</v>
      </c>
      <c r="L510" s="19">
        <v>2000</v>
      </c>
      <c r="M510" s="22" t="s">
        <v>20</v>
      </c>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row>
    <row r="511" s="4" customFormat="1" customHeight="1" spans="1:232">
      <c r="A511" s="21">
        <v>43558</v>
      </c>
      <c r="B511" s="22" t="s">
        <v>18</v>
      </c>
      <c r="C511" s="19">
        <v>100</v>
      </c>
      <c r="D511" s="22" t="s">
        <v>16</v>
      </c>
      <c r="E511" s="20">
        <v>31720</v>
      </c>
      <c r="F511" s="19">
        <v>31780</v>
      </c>
      <c r="G511" s="19">
        <v>31880</v>
      </c>
      <c r="H511" s="19">
        <v>31980</v>
      </c>
      <c r="I511" s="19">
        <v>0</v>
      </c>
      <c r="J511" s="19">
        <v>0</v>
      </c>
      <c r="K511" s="19">
        <v>0</v>
      </c>
      <c r="L511" s="19">
        <v>-10000</v>
      </c>
      <c r="M511" s="22" t="s">
        <v>22</v>
      </c>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row>
    <row r="512" s="4" customFormat="1" customHeight="1" spans="1:232">
      <c r="A512" s="21">
        <v>43558</v>
      </c>
      <c r="B512" s="22" t="s">
        <v>39</v>
      </c>
      <c r="C512" s="19">
        <v>5000</v>
      </c>
      <c r="D512" s="22" t="s">
        <v>16</v>
      </c>
      <c r="E512" s="20">
        <v>222.9</v>
      </c>
      <c r="F512" s="19">
        <v>223.5</v>
      </c>
      <c r="G512" s="19">
        <v>224.5</v>
      </c>
      <c r="H512" s="19">
        <v>0</v>
      </c>
      <c r="I512" s="19">
        <v>3000</v>
      </c>
      <c r="J512" s="19">
        <v>0</v>
      </c>
      <c r="K512" s="19">
        <v>0</v>
      </c>
      <c r="L512" s="19">
        <v>3000</v>
      </c>
      <c r="M512" s="22" t="s">
        <v>20</v>
      </c>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row>
    <row r="513" s="4" customFormat="1" customHeight="1" spans="1:232">
      <c r="A513" s="21">
        <v>43557</v>
      </c>
      <c r="B513" s="22" t="s">
        <v>21</v>
      </c>
      <c r="C513" s="19">
        <v>100</v>
      </c>
      <c r="D513" s="22" t="s">
        <v>16</v>
      </c>
      <c r="E513" s="20">
        <v>4300</v>
      </c>
      <c r="F513" s="19">
        <v>4320</v>
      </c>
      <c r="G513" s="19">
        <v>4350</v>
      </c>
      <c r="H513" s="19">
        <v>4380</v>
      </c>
      <c r="I513" s="19">
        <v>2000</v>
      </c>
      <c r="J513" s="19">
        <v>0</v>
      </c>
      <c r="K513" s="19">
        <v>0</v>
      </c>
      <c r="L513" s="19">
        <v>2000</v>
      </c>
      <c r="M513" s="22" t="s">
        <v>42</v>
      </c>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c r="HG513" s="8"/>
      <c r="HH513" s="8"/>
      <c r="HI513" s="8"/>
      <c r="HJ513" s="8"/>
      <c r="HK513" s="8"/>
      <c r="HL513" s="8"/>
      <c r="HM513" s="8"/>
      <c r="HN513" s="8"/>
      <c r="HO513" s="8"/>
      <c r="HP513" s="8"/>
      <c r="HQ513" s="8"/>
      <c r="HR513" s="8"/>
      <c r="HS513" s="8"/>
      <c r="HT513" s="8"/>
      <c r="HU513" s="8"/>
      <c r="HV513" s="8"/>
      <c r="HW513" s="8"/>
      <c r="HX513" s="8"/>
    </row>
    <row r="514" s="4" customFormat="1" customHeight="1" spans="1:232">
      <c r="A514" s="21">
        <v>43557</v>
      </c>
      <c r="B514" s="22" t="s">
        <v>39</v>
      </c>
      <c r="C514" s="19">
        <v>5000</v>
      </c>
      <c r="D514" s="22" t="s">
        <v>19</v>
      </c>
      <c r="E514" s="20">
        <v>221.6</v>
      </c>
      <c r="F514" s="19">
        <v>221</v>
      </c>
      <c r="G514" s="19">
        <v>220</v>
      </c>
      <c r="H514" s="19">
        <v>0</v>
      </c>
      <c r="I514" s="19">
        <v>3000</v>
      </c>
      <c r="J514" s="19">
        <v>0</v>
      </c>
      <c r="K514" s="19">
        <v>0</v>
      </c>
      <c r="L514" s="19">
        <v>3000</v>
      </c>
      <c r="M514" s="22" t="s">
        <v>42</v>
      </c>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row>
    <row r="515" s="2" customFormat="1" customHeight="1" spans="1:232">
      <c r="A515" s="21">
        <v>43556</v>
      </c>
      <c r="B515" s="22" t="s">
        <v>39</v>
      </c>
      <c r="C515" s="19">
        <v>5000</v>
      </c>
      <c r="D515" s="22" t="s">
        <v>16</v>
      </c>
      <c r="E515" s="20">
        <v>226</v>
      </c>
      <c r="F515" s="19">
        <v>227</v>
      </c>
      <c r="G515" s="19">
        <v>228</v>
      </c>
      <c r="H515" s="19">
        <v>0</v>
      </c>
      <c r="I515" s="19">
        <v>0</v>
      </c>
      <c r="J515" s="19">
        <v>0</v>
      </c>
      <c r="K515" s="19">
        <v>0</v>
      </c>
      <c r="L515" s="19">
        <v>-7500</v>
      </c>
      <c r="M515" s="22" t="s">
        <v>22</v>
      </c>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row>
    <row r="516" s="2" customFormat="1" customHeight="1" spans="1:232">
      <c r="A516" s="21">
        <v>43553</v>
      </c>
      <c r="B516" s="22" t="s">
        <v>21</v>
      </c>
      <c r="C516" s="19">
        <v>100</v>
      </c>
      <c r="D516" s="22" t="s">
        <v>16</v>
      </c>
      <c r="E516" s="20">
        <v>4200</v>
      </c>
      <c r="F516" s="19">
        <v>4220</v>
      </c>
      <c r="G516" s="19">
        <v>4250</v>
      </c>
      <c r="H516" s="19">
        <v>4280</v>
      </c>
      <c r="I516" s="19">
        <v>0</v>
      </c>
      <c r="J516" s="19">
        <v>0</v>
      </c>
      <c r="K516" s="19">
        <v>0</v>
      </c>
      <c r="L516" s="19">
        <v>-3000</v>
      </c>
      <c r="M516" s="22" t="s">
        <v>22</v>
      </c>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row>
    <row r="517" s="2" customFormat="1" customHeight="1" spans="1:232">
      <c r="A517" s="21">
        <v>43553</v>
      </c>
      <c r="B517" s="22" t="s">
        <v>18</v>
      </c>
      <c r="C517" s="19">
        <v>100</v>
      </c>
      <c r="D517" s="22" t="s">
        <v>16</v>
      </c>
      <c r="E517" s="20">
        <v>31770</v>
      </c>
      <c r="F517" s="19">
        <v>31820</v>
      </c>
      <c r="G517" s="19">
        <v>31920</v>
      </c>
      <c r="H517" s="19">
        <v>32020</v>
      </c>
      <c r="I517" s="19">
        <v>5000</v>
      </c>
      <c r="J517" s="19">
        <v>0</v>
      </c>
      <c r="K517" s="19">
        <v>0</v>
      </c>
      <c r="L517" s="19">
        <v>5000</v>
      </c>
      <c r="M517" s="22" t="s">
        <v>20</v>
      </c>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row>
    <row r="518" s="2" customFormat="1" customHeight="1" spans="1:232">
      <c r="A518" s="21">
        <v>43552</v>
      </c>
      <c r="B518" s="19" t="s">
        <v>21</v>
      </c>
      <c r="C518" s="19">
        <v>100</v>
      </c>
      <c r="D518" s="19" t="s">
        <v>16</v>
      </c>
      <c r="E518" s="20">
        <v>4055</v>
      </c>
      <c r="F518" s="19">
        <v>4080</v>
      </c>
      <c r="G518" s="19">
        <v>4105</v>
      </c>
      <c r="H518" s="19">
        <v>4130</v>
      </c>
      <c r="I518" s="19">
        <v>2500</v>
      </c>
      <c r="J518" s="19">
        <v>2500</v>
      </c>
      <c r="K518" s="19">
        <v>0</v>
      </c>
      <c r="L518" s="19">
        <v>5000</v>
      </c>
      <c r="M518" s="19" t="s">
        <v>26</v>
      </c>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row>
    <row r="519" s="2" customFormat="1" customHeight="1" spans="1:232">
      <c r="A519" s="21">
        <v>43552</v>
      </c>
      <c r="B519" s="19" t="s">
        <v>18</v>
      </c>
      <c r="C519" s="19">
        <v>100</v>
      </c>
      <c r="D519" s="19" t="s">
        <v>16</v>
      </c>
      <c r="E519" s="20">
        <v>31970</v>
      </c>
      <c r="F519" s="19">
        <v>32020</v>
      </c>
      <c r="G519" s="19">
        <v>32070</v>
      </c>
      <c r="H519" s="19">
        <v>32120</v>
      </c>
      <c r="I519" s="19">
        <v>0</v>
      </c>
      <c r="J519" s="19">
        <v>0</v>
      </c>
      <c r="K519" s="19">
        <v>0</v>
      </c>
      <c r="L519" s="19">
        <v>-7100</v>
      </c>
      <c r="M519" s="19" t="s">
        <v>22</v>
      </c>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row>
    <row r="520" s="2" customFormat="1" customHeight="1" spans="1:232">
      <c r="A520" s="21">
        <v>43552</v>
      </c>
      <c r="B520" s="22" t="s">
        <v>39</v>
      </c>
      <c r="C520" s="19">
        <v>5000</v>
      </c>
      <c r="D520" s="22" t="s">
        <v>16</v>
      </c>
      <c r="E520" s="20">
        <v>204</v>
      </c>
      <c r="F520" s="19">
        <v>205</v>
      </c>
      <c r="G520" s="19">
        <v>206</v>
      </c>
      <c r="H520" s="19">
        <v>0</v>
      </c>
      <c r="I520" s="19">
        <v>0</v>
      </c>
      <c r="J520" s="19">
        <v>0</v>
      </c>
      <c r="K520" s="19">
        <v>0</v>
      </c>
      <c r="L520" s="19">
        <v>0</v>
      </c>
      <c r="M520" s="22" t="s">
        <v>29</v>
      </c>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row>
    <row r="521" s="2" customFormat="1" customHeight="1" spans="1:232">
      <c r="A521" s="21">
        <v>43551</v>
      </c>
      <c r="B521" s="22" t="s">
        <v>21</v>
      </c>
      <c r="C521" s="19">
        <v>100</v>
      </c>
      <c r="D521" s="22" t="s">
        <v>19</v>
      </c>
      <c r="E521" s="20">
        <v>4125</v>
      </c>
      <c r="F521" s="19">
        <v>4150</v>
      </c>
      <c r="G521" s="19">
        <v>4175</v>
      </c>
      <c r="H521" s="19">
        <v>4200</v>
      </c>
      <c r="I521" s="19">
        <v>2500</v>
      </c>
      <c r="J521" s="19">
        <v>2500</v>
      </c>
      <c r="K521" s="19">
        <v>0</v>
      </c>
      <c r="L521" s="19">
        <v>5000</v>
      </c>
      <c r="M521" s="22" t="s">
        <v>26</v>
      </c>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row>
    <row r="522" s="2" customFormat="1" customHeight="1" spans="1:232">
      <c r="A522" s="21">
        <v>43551</v>
      </c>
      <c r="B522" s="22" t="s">
        <v>18</v>
      </c>
      <c r="C522" s="19">
        <v>100</v>
      </c>
      <c r="D522" s="22" t="s">
        <v>16</v>
      </c>
      <c r="E522" s="20">
        <v>32100</v>
      </c>
      <c r="F522" s="19">
        <v>32150</v>
      </c>
      <c r="G522" s="19">
        <v>32200</v>
      </c>
      <c r="H522" s="19">
        <v>32250</v>
      </c>
      <c r="I522" s="19">
        <v>5000</v>
      </c>
      <c r="J522" s="19">
        <v>0</v>
      </c>
      <c r="K522" s="19">
        <v>0</v>
      </c>
      <c r="L522" s="19">
        <v>5000</v>
      </c>
      <c r="M522" s="22" t="s">
        <v>20</v>
      </c>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row>
    <row r="523" s="2" customFormat="1" customHeight="1" spans="1:232">
      <c r="A523" s="21">
        <v>43551</v>
      </c>
      <c r="B523" s="22" t="s">
        <v>39</v>
      </c>
      <c r="C523" s="19">
        <v>5000</v>
      </c>
      <c r="D523" s="22" t="s">
        <v>16</v>
      </c>
      <c r="E523" s="20">
        <v>201.3</v>
      </c>
      <c r="F523" s="19">
        <v>201.9</v>
      </c>
      <c r="G523" s="19">
        <v>202.5</v>
      </c>
      <c r="H523" s="19">
        <v>0</v>
      </c>
      <c r="I523" s="19">
        <v>3000</v>
      </c>
      <c r="J523" s="19">
        <v>3000</v>
      </c>
      <c r="K523" s="19">
        <v>0</v>
      </c>
      <c r="L523" s="19">
        <v>6000</v>
      </c>
      <c r="M523" s="22" t="s">
        <v>17</v>
      </c>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row>
    <row r="524" s="2" customFormat="1" customHeight="1" spans="1:232">
      <c r="A524" s="21">
        <v>43550</v>
      </c>
      <c r="B524" s="22" t="s">
        <v>21</v>
      </c>
      <c r="C524" s="19">
        <v>100</v>
      </c>
      <c r="D524" s="22" t="s">
        <v>16</v>
      </c>
      <c r="E524" s="20">
        <v>4125</v>
      </c>
      <c r="F524" s="19">
        <v>4150</v>
      </c>
      <c r="G524" s="19">
        <v>4175</v>
      </c>
      <c r="H524" s="19">
        <v>4200</v>
      </c>
      <c r="I524" s="19">
        <v>2500</v>
      </c>
      <c r="J524" s="19">
        <v>2500</v>
      </c>
      <c r="K524" s="19">
        <v>0</v>
      </c>
      <c r="L524" s="19">
        <v>5000</v>
      </c>
      <c r="M524" s="22" t="s">
        <v>26</v>
      </c>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row>
    <row r="525" s="2" customFormat="1" customHeight="1" spans="1:232">
      <c r="A525" s="21">
        <v>43550</v>
      </c>
      <c r="B525" s="22" t="s">
        <v>24</v>
      </c>
      <c r="C525" s="19">
        <v>100</v>
      </c>
      <c r="D525" s="22" t="s">
        <v>19</v>
      </c>
      <c r="E525" s="20">
        <v>32050</v>
      </c>
      <c r="F525" s="19">
        <v>31950</v>
      </c>
      <c r="G525" s="19">
        <v>31750</v>
      </c>
      <c r="H525" s="19">
        <v>0</v>
      </c>
      <c r="I525" s="19">
        <v>0</v>
      </c>
      <c r="J525" s="19">
        <v>0</v>
      </c>
      <c r="K525" s="19">
        <v>0</v>
      </c>
      <c r="L525" s="19">
        <v>0</v>
      </c>
      <c r="M525" s="22" t="s">
        <v>29</v>
      </c>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row>
    <row r="526" s="2" customFormat="1" customHeight="1" spans="1:232">
      <c r="A526" s="21">
        <v>43550</v>
      </c>
      <c r="B526" s="22" t="s">
        <v>39</v>
      </c>
      <c r="C526" s="19">
        <v>5000</v>
      </c>
      <c r="D526" s="22" t="s">
        <v>16</v>
      </c>
      <c r="E526" s="20">
        <v>199</v>
      </c>
      <c r="F526" s="19">
        <v>199.6</v>
      </c>
      <c r="G526" s="19">
        <v>200.6</v>
      </c>
      <c r="H526" s="19">
        <v>0</v>
      </c>
      <c r="I526" s="19">
        <v>3000</v>
      </c>
      <c r="J526" s="19">
        <v>5000</v>
      </c>
      <c r="K526" s="19">
        <v>0</v>
      </c>
      <c r="L526" s="19">
        <v>8000</v>
      </c>
      <c r="M526" s="22" t="s">
        <v>17</v>
      </c>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row>
    <row r="527" s="2" customFormat="1" customHeight="1" spans="1:232">
      <c r="A527" s="21">
        <v>43549</v>
      </c>
      <c r="B527" s="22" t="s">
        <v>18</v>
      </c>
      <c r="C527" s="19">
        <v>100</v>
      </c>
      <c r="D527" s="22" t="s">
        <v>16</v>
      </c>
      <c r="E527" s="20">
        <v>32149</v>
      </c>
      <c r="F527" s="19">
        <v>32199</v>
      </c>
      <c r="G527" s="19">
        <v>32249</v>
      </c>
      <c r="H527" s="19">
        <v>32299</v>
      </c>
      <c r="I527" s="19">
        <v>5000</v>
      </c>
      <c r="J527" s="19">
        <v>0</v>
      </c>
      <c r="K527" s="19">
        <v>0</v>
      </c>
      <c r="L527" s="19">
        <v>5000</v>
      </c>
      <c r="M527" s="22" t="s">
        <v>20</v>
      </c>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row>
    <row r="528" s="2" customFormat="1" customHeight="1" spans="1:232">
      <c r="A528" s="21">
        <v>43549</v>
      </c>
      <c r="B528" s="22" t="s">
        <v>21</v>
      </c>
      <c r="C528" s="19">
        <v>100</v>
      </c>
      <c r="D528" s="22" t="s">
        <v>16</v>
      </c>
      <c r="E528" s="20">
        <v>4075</v>
      </c>
      <c r="F528" s="19">
        <v>4100</v>
      </c>
      <c r="G528" s="19">
        <v>4130</v>
      </c>
      <c r="H528" s="19">
        <v>4165</v>
      </c>
      <c r="I528" s="19">
        <v>0</v>
      </c>
      <c r="J528" s="19">
        <v>0</v>
      </c>
      <c r="K528" s="19">
        <v>0</v>
      </c>
      <c r="L528" s="19">
        <v>-3000</v>
      </c>
      <c r="M528" s="22" t="s">
        <v>22</v>
      </c>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row>
    <row r="529" s="2" customFormat="1" customHeight="1" spans="1:232">
      <c r="A529" s="21">
        <v>43549</v>
      </c>
      <c r="B529" s="22" t="s">
        <v>39</v>
      </c>
      <c r="C529" s="19">
        <v>5000</v>
      </c>
      <c r="D529" s="22" t="s">
        <v>16</v>
      </c>
      <c r="E529" s="20">
        <v>195.5</v>
      </c>
      <c r="F529" s="19">
        <v>194.8</v>
      </c>
      <c r="G529" s="19">
        <v>193.8</v>
      </c>
      <c r="H529" s="19">
        <v>0</v>
      </c>
      <c r="I529" s="19">
        <v>0</v>
      </c>
      <c r="J529" s="19">
        <v>0</v>
      </c>
      <c r="K529" s="19">
        <v>0</v>
      </c>
      <c r="L529" s="19">
        <v>-5000</v>
      </c>
      <c r="M529" s="22" t="s">
        <v>22</v>
      </c>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row>
    <row r="530" s="2" customFormat="1" customHeight="1" spans="1:232">
      <c r="A530" s="21">
        <v>43546</v>
      </c>
      <c r="B530" s="22" t="s">
        <v>39</v>
      </c>
      <c r="C530" s="19">
        <v>5000</v>
      </c>
      <c r="D530" s="22" t="s">
        <v>19</v>
      </c>
      <c r="E530" s="20">
        <v>197.6</v>
      </c>
      <c r="F530" s="19">
        <v>197</v>
      </c>
      <c r="G530" s="19">
        <v>196</v>
      </c>
      <c r="H530" s="19">
        <v>0</v>
      </c>
      <c r="I530" s="19">
        <v>3000</v>
      </c>
      <c r="J530" s="19">
        <v>5000</v>
      </c>
      <c r="K530" s="19">
        <v>0</v>
      </c>
      <c r="L530" s="19">
        <v>8000</v>
      </c>
      <c r="M530" s="22" t="s">
        <v>17</v>
      </c>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row>
    <row r="531" s="2" customFormat="1" customHeight="1" spans="1:232">
      <c r="A531" s="21">
        <v>43546</v>
      </c>
      <c r="B531" s="22" t="s">
        <v>21</v>
      </c>
      <c r="C531" s="19">
        <v>100</v>
      </c>
      <c r="D531" s="22" t="s">
        <v>19</v>
      </c>
      <c r="E531" s="20">
        <v>4115</v>
      </c>
      <c r="F531" s="19">
        <v>4085</v>
      </c>
      <c r="G531" s="19">
        <v>4055</v>
      </c>
      <c r="H531" s="19">
        <v>4025</v>
      </c>
      <c r="I531" s="19">
        <v>3000</v>
      </c>
      <c r="J531" s="19">
        <v>3000</v>
      </c>
      <c r="K531" s="19">
        <v>3000</v>
      </c>
      <c r="L531" s="19">
        <v>9000</v>
      </c>
      <c r="M531" s="22" t="s">
        <v>26</v>
      </c>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row>
    <row r="532" s="2" customFormat="1" customHeight="1" spans="1:232">
      <c r="A532" s="21">
        <v>43546</v>
      </c>
      <c r="B532" s="22" t="s">
        <v>18</v>
      </c>
      <c r="C532" s="19">
        <v>100</v>
      </c>
      <c r="D532" s="22" t="s">
        <v>16</v>
      </c>
      <c r="E532" s="20">
        <v>32020</v>
      </c>
      <c r="F532" s="19">
        <v>32080</v>
      </c>
      <c r="G532" s="19">
        <v>32180</v>
      </c>
      <c r="H532" s="19">
        <v>32280</v>
      </c>
      <c r="I532" s="19">
        <v>6000</v>
      </c>
      <c r="J532" s="19">
        <v>0</v>
      </c>
      <c r="K532" s="19">
        <v>0</v>
      </c>
      <c r="L532" s="19">
        <v>6000</v>
      </c>
      <c r="M532" s="22" t="s">
        <v>20</v>
      </c>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row>
    <row r="533" s="2" customFormat="1" customHeight="1" spans="1:232">
      <c r="A533" s="21">
        <v>43544</v>
      </c>
      <c r="B533" s="22" t="s">
        <v>21</v>
      </c>
      <c r="C533" s="19">
        <v>100</v>
      </c>
      <c r="D533" s="22" t="s">
        <v>16</v>
      </c>
      <c r="E533" s="20">
        <v>4075</v>
      </c>
      <c r="F533" s="19">
        <v>4115</v>
      </c>
      <c r="G533" s="19">
        <v>4155</v>
      </c>
      <c r="H533" s="19">
        <v>0</v>
      </c>
      <c r="I533" s="19">
        <v>4000</v>
      </c>
      <c r="J533" s="19">
        <v>4000</v>
      </c>
      <c r="K533" s="19">
        <v>0</v>
      </c>
      <c r="L533" s="19">
        <v>8000</v>
      </c>
      <c r="M533" s="22" t="s">
        <v>17</v>
      </c>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row>
    <row r="534" s="2" customFormat="1" customHeight="1" spans="1:232">
      <c r="A534" s="21">
        <v>43544</v>
      </c>
      <c r="B534" s="22" t="s">
        <v>18</v>
      </c>
      <c r="C534" s="19">
        <v>100</v>
      </c>
      <c r="D534" s="22" t="s">
        <v>16</v>
      </c>
      <c r="E534" s="20">
        <v>31800</v>
      </c>
      <c r="F534" s="20">
        <v>31850</v>
      </c>
      <c r="G534" s="19">
        <v>31900</v>
      </c>
      <c r="H534" s="19">
        <v>31950</v>
      </c>
      <c r="I534" s="19">
        <v>5000</v>
      </c>
      <c r="J534" s="19">
        <v>0</v>
      </c>
      <c r="K534" s="19">
        <v>0</v>
      </c>
      <c r="L534" s="19">
        <v>5000</v>
      </c>
      <c r="M534" s="22" t="s">
        <v>20</v>
      </c>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row>
    <row r="535" s="2" customFormat="1" customHeight="1" spans="1:232">
      <c r="A535" s="21">
        <v>43543</v>
      </c>
      <c r="B535" s="19" t="s">
        <v>39</v>
      </c>
      <c r="C535" s="19">
        <v>5000</v>
      </c>
      <c r="D535" s="19" t="s">
        <v>19</v>
      </c>
      <c r="E535" s="20">
        <v>195.5</v>
      </c>
      <c r="F535" s="19">
        <v>194.5</v>
      </c>
      <c r="G535" s="19">
        <v>193.5</v>
      </c>
      <c r="H535" s="19">
        <v>0</v>
      </c>
      <c r="I535" s="19">
        <v>0</v>
      </c>
      <c r="J535" s="19">
        <v>0</v>
      </c>
      <c r="K535" s="19">
        <v>0</v>
      </c>
      <c r="L535" s="19">
        <v>-7500</v>
      </c>
      <c r="M535" s="19" t="s">
        <v>22</v>
      </c>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row>
    <row r="536" s="2" customFormat="1" customHeight="1" spans="1:232">
      <c r="A536" s="21">
        <v>43543</v>
      </c>
      <c r="B536" s="19" t="s">
        <v>24</v>
      </c>
      <c r="C536" s="19">
        <v>100</v>
      </c>
      <c r="D536" s="19" t="s">
        <v>16</v>
      </c>
      <c r="E536" s="20">
        <v>31900</v>
      </c>
      <c r="F536" s="19">
        <v>32000</v>
      </c>
      <c r="G536" s="19">
        <v>32100</v>
      </c>
      <c r="H536" s="19">
        <v>32200</v>
      </c>
      <c r="I536" s="19">
        <v>10000</v>
      </c>
      <c r="J536" s="19">
        <v>0</v>
      </c>
      <c r="K536" s="19">
        <v>0</v>
      </c>
      <c r="L536" s="19">
        <v>10000</v>
      </c>
      <c r="M536" s="19" t="s">
        <v>20</v>
      </c>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row>
    <row r="537" s="2" customFormat="1" customHeight="1" spans="1:232">
      <c r="A537" s="21">
        <v>43543</v>
      </c>
      <c r="B537" s="19" t="s">
        <v>21</v>
      </c>
      <c r="C537" s="19">
        <v>100</v>
      </c>
      <c r="D537" s="19" t="s">
        <v>16</v>
      </c>
      <c r="E537" s="20">
        <v>4080</v>
      </c>
      <c r="F537" s="19">
        <v>4100</v>
      </c>
      <c r="G537" s="19">
        <v>4125</v>
      </c>
      <c r="H537" s="19">
        <v>4155</v>
      </c>
      <c r="I537" s="19">
        <v>0</v>
      </c>
      <c r="J537" s="19">
        <v>0</v>
      </c>
      <c r="K537" s="19">
        <v>0</v>
      </c>
      <c r="L537" s="19">
        <v>-3000</v>
      </c>
      <c r="M537" s="19" t="s">
        <v>22</v>
      </c>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row>
    <row r="538" s="2" customFormat="1" customHeight="1" spans="1:232">
      <c r="A538" s="21">
        <v>43542</v>
      </c>
      <c r="B538" s="19" t="s">
        <v>21</v>
      </c>
      <c r="C538" s="19">
        <v>100</v>
      </c>
      <c r="D538" s="19" t="s">
        <v>16</v>
      </c>
      <c r="E538" s="20">
        <v>4015</v>
      </c>
      <c r="F538" s="19">
        <v>4035</v>
      </c>
      <c r="G538" s="19">
        <v>4060</v>
      </c>
      <c r="H538" s="19">
        <v>4090</v>
      </c>
      <c r="I538" s="19">
        <v>2000</v>
      </c>
      <c r="J538" s="19">
        <v>2500</v>
      </c>
      <c r="K538" s="19">
        <v>0</v>
      </c>
      <c r="L538" s="19">
        <v>4500</v>
      </c>
      <c r="M538" s="19" t="s">
        <v>26</v>
      </c>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row>
    <row r="539" s="2" customFormat="1" customHeight="1" spans="1:232">
      <c r="A539" s="21">
        <v>43542</v>
      </c>
      <c r="B539" s="22" t="s">
        <v>39</v>
      </c>
      <c r="C539" s="19">
        <v>5000</v>
      </c>
      <c r="D539" s="22" t="s">
        <v>19</v>
      </c>
      <c r="E539" s="20">
        <v>193.2</v>
      </c>
      <c r="F539" s="19">
        <v>192.6</v>
      </c>
      <c r="G539" s="19">
        <v>191.6</v>
      </c>
      <c r="H539" s="19">
        <v>0</v>
      </c>
      <c r="I539" s="19">
        <v>0</v>
      </c>
      <c r="J539" s="19">
        <v>0</v>
      </c>
      <c r="K539" s="19">
        <v>0</v>
      </c>
      <c r="L539" s="19">
        <v>-5000</v>
      </c>
      <c r="M539" s="22" t="s">
        <v>22</v>
      </c>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row>
    <row r="540" s="2" customFormat="1" customHeight="1" spans="1:232">
      <c r="A540" s="21">
        <v>43542</v>
      </c>
      <c r="B540" s="22" t="s">
        <v>24</v>
      </c>
      <c r="C540" s="19">
        <v>100</v>
      </c>
      <c r="D540" s="22" t="s">
        <v>16</v>
      </c>
      <c r="E540" s="20">
        <v>31650</v>
      </c>
      <c r="F540" s="31">
        <v>31720</v>
      </c>
      <c r="G540" s="19">
        <v>31820</v>
      </c>
      <c r="H540" s="19">
        <v>31920</v>
      </c>
      <c r="I540" s="19">
        <v>7000</v>
      </c>
      <c r="J540" s="19">
        <v>0</v>
      </c>
      <c r="K540" s="19">
        <v>0</v>
      </c>
      <c r="L540" s="19">
        <v>7000</v>
      </c>
      <c r="M540" s="22" t="s">
        <v>20</v>
      </c>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row>
    <row r="541" s="2" customFormat="1" customHeight="1" spans="1:232">
      <c r="A541" s="21">
        <v>43539</v>
      </c>
      <c r="B541" s="22" t="s">
        <v>21</v>
      </c>
      <c r="C541" s="19">
        <v>100</v>
      </c>
      <c r="D541" s="22" t="s">
        <v>19</v>
      </c>
      <c r="E541" s="20">
        <v>4050</v>
      </c>
      <c r="F541" s="19">
        <v>4020</v>
      </c>
      <c r="G541" s="19">
        <v>3990</v>
      </c>
      <c r="H541" s="19">
        <v>3960</v>
      </c>
      <c r="I541" s="19">
        <v>3000</v>
      </c>
      <c r="J541" s="19">
        <v>0</v>
      </c>
      <c r="K541" s="19">
        <v>0</v>
      </c>
      <c r="L541" s="19">
        <v>3000</v>
      </c>
      <c r="M541" s="22" t="s">
        <v>20</v>
      </c>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row>
    <row r="542" s="2" customFormat="1" customHeight="1" spans="1:232">
      <c r="A542" s="21">
        <v>43539</v>
      </c>
      <c r="B542" s="22" t="s">
        <v>39</v>
      </c>
      <c r="C542" s="19">
        <v>5000</v>
      </c>
      <c r="D542" s="31" t="s">
        <v>19</v>
      </c>
      <c r="E542" s="19">
        <v>195.7</v>
      </c>
      <c r="F542" s="20">
        <v>194.7</v>
      </c>
      <c r="G542" s="19">
        <v>193</v>
      </c>
      <c r="H542" s="19">
        <v>0</v>
      </c>
      <c r="I542" s="19">
        <v>5000</v>
      </c>
      <c r="J542" s="19">
        <v>8500</v>
      </c>
      <c r="K542" s="19">
        <v>0</v>
      </c>
      <c r="L542" s="19">
        <v>13500</v>
      </c>
      <c r="M542" s="22" t="s">
        <v>17</v>
      </c>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row>
    <row r="543" s="2" customFormat="1" customHeight="1" spans="1:232">
      <c r="A543" s="21">
        <v>43539</v>
      </c>
      <c r="B543" s="19" t="s">
        <v>18</v>
      </c>
      <c r="C543" s="19">
        <v>100</v>
      </c>
      <c r="D543" s="22" t="s">
        <v>16</v>
      </c>
      <c r="E543" s="20">
        <v>31850</v>
      </c>
      <c r="F543" s="19">
        <v>31920</v>
      </c>
      <c r="G543" s="19">
        <v>32020</v>
      </c>
      <c r="H543" s="19">
        <v>32120</v>
      </c>
      <c r="I543" s="19">
        <v>7000</v>
      </c>
      <c r="J543" s="19">
        <v>0</v>
      </c>
      <c r="K543" s="19">
        <v>0</v>
      </c>
      <c r="L543" s="19">
        <v>7000</v>
      </c>
      <c r="M543" s="22" t="s">
        <v>20</v>
      </c>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row>
    <row r="544" s="2" customFormat="1" customHeight="1" spans="1:232">
      <c r="A544" s="21">
        <v>43538</v>
      </c>
      <c r="B544" s="19" t="s">
        <v>21</v>
      </c>
      <c r="C544" s="19">
        <v>100</v>
      </c>
      <c r="D544" s="19" t="s">
        <v>19</v>
      </c>
      <c r="E544" s="20">
        <v>4040</v>
      </c>
      <c r="F544" s="19">
        <v>4010</v>
      </c>
      <c r="G544" s="19">
        <v>3880</v>
      </c>
      <c r="H544" s="19">
        <v>3850</v>
      </c>
      <c r="I544" s="19">
        <v>0</v>
      </c>
      <c r="J544" s="19">
        <v>0</v>
      </c>
      <c r="K544" s="19">
        <v>0</v>
      </c>
      <c r="L544" s="19">
        <v>0</v>
      </c>
      <c r="M544" s="19" t="s">
        <v>29</v>
      </c>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row>
    <row r="545" s="2" customFormat="1" customHeight="1" spans="1:232">
      <c r="A545" s="21">
        <v>43538</v>
      </c>
      <c r="B545" s="19" t="s">
        <v>18</v>
      </c>
      <c r="C545" s="19">
        <v>100</v>
      </c>
      <c r="D545" s="19" t="s">
        <v>19</v>
      </c>
      <c r="E545" s="20">
        <v>31920</v>
      </c>
      <c r="F545" s="19">
        <v>31850</v>
      </c>
      <c r="G545" s="19">
        <v>31750</v>
      </c>
      <c r="H545" s="19">
        <v>31650</v>
      </c>
      <c r="I545" s="19">
        <v>7000</v>
      </c>
      <c r="J545" s="19">
        <v>0</v>
      </c>
      <c r="K545" s="19">
        <v>0</v>
      </c>
      <c r="L545" s="19">
        <v>7000</v>
      </c>
      <c r="M545" s="19" t="s">
        <v>20</v>
      </c>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row>
    <row r="546" s="2" customFormat="1" customHeight="1" spans="1:232">
      <c r="A546" s="21">
        <v>43538</v>
      </c>
      <c r="B546" s="19" t="s">
        <v>39</v>
      </c>
      <c r="C546" s="19">
        <v>5000</v>
      </c>
      <c r="D546" s="19" t="s">
        <v>19</v>
      </c>
      <c r="E546" s="20">
        <v>198.7</v>
      </c>
      <c r="F546" s="19">
        <v>198</v>
      </c>
      <c r="G546" s="19">
        <v>197</v>
      </c>
      <c r="H546" s="19">
        <v>0</v>
      </c>
      <c r="I546" s="19">
        <v>3500</v>
      </c>
      <c r="J546" s="19">
        <v>0</v>
      </c>
      <c r="K546" s="19">
        <v>0</v>
      </c>
      <c r="L546" s="19">
        <v>3500</v>
      </c>
      <c r="M546" s="19" t="s">
        <v>20</v>
      </c>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row>
    <row r="547" s="2" customFormat="1" customHeight="1" spans="1:232">
      <c r="A547" s="21">
        <v>43537</v>
      </c>
      <c r="B547" s="19" t="s">
        <v>21</v>
      </c>
      <c r="C547" s="19">
        <v>100</v>
      </c>
      <c r="D547" s="19" t="s">
        <v>16</v>
      </c>
      <c r="E547" s="20">
        <v>4000</v>
      </c>
      <c r="F547" s="19">
        <v>4030</v>
      </c>
      <c r="G547" s="19">
        <v>4063</v>
      </c>
      <c r="H547" s="19">
        <v>4099</v>
      </c>
      <c r="I547" s="19">
        <v>3000</v>
      </c>
      <c r="J547" s="19">
        <v>0</v>
      </c>
      <c r="K547" s="19">
        <v>0</v>
      </c>
      <c r="L547" s="19">
        <v>3000</v>
      </c>
      <c r="M547" s="19" t="s">
        <v>20</v>
      </c>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row>
    <row r="548" s="2" customFormat="1" customHeight="1" spans="1:232">
      <c r="A548" s="21">
        <v>43537</v>
      </c>
      <c r="B548" s="19" t="s">
        <v>39</v>
      </c>
      <c r="C548" s="19">
        <v>5000</v>
      </c>
      <c r="D548" s="19" t="s">
        <v>16</v>
      </c>
      <c r="E548" s="20">
        <v>200.4</v>
      </c>
      <c r="F548" s="19">
        <v>201</v>
      </c>
      <c r="G548" s="19">
        <v>202</v>
      </c>
      <c r="H548" s="19">
        <v>0</v>
      </c>
      <c r="I548" s="19">
        <v>0</v>
      </c>
      <c r="J548" s="19">
        <v>0</v>
      </c>
      <c r="K548" s="19">
        <v>0</v>
      </c>
      <c r="L548" s="19">
        <v>-5000</v>
      </c>
      <c r="M548" s="19" t="s">
        <v>22</v>
      </c>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row>
    <row r="549" s="2" customFormat="1" customHeight="1" spans="1:232">
      <c r="A549" s="21">
        <v>43537</v>
      </c>
      <c r="B549" s="19" t="s">
        <v>18</v>
      </c>
      <c r="C549" s="19">
        <v>100</v>
      </c>
      <c r="D549" s="19" t="s">
        <v>19</v>
      </c>
      <c r="E549" s="20">
        <v>32140</v>
      </c>
      <c r="F549" s="19">
        <v>32080</v>
      </c>
      <c r="G549" s="19">
        <v>32000</v>
      </c>
      <c r="H549" s="19">
        <v>31900</v>
      </c>
      <c r="I549" s="19">
        <v>0</v>
      </c>
      <c r="J549" s="19">
        <v>0</v>
      </c>
      <c r="K549" s="19">
        <v>0</v>
      </c>
      <c r="L549" s="19">
        <v>-10000</v>
      </c>
      <c r="M549" s="19" t="s">
        <v>22</v>
      </c>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row>
    <row r="550" s="2" customFormat="1" customHeight="1" spans="1:232">
      <c r="A550" s="21">
        <v>43537</v>
      </c>
      <c r="B550" s="19" t="s">
        <v>43</v>
      </c>
      <c r="C550" s="19">
        <v>5000</v>
      </c>
      <c r="D550" s="19" t="s">
        <v>16</v>
      </c>
      <c r="E550" s="20">
        <v>200</v>
      </c>
      <c r="F550" s="19">
        <v>201</v>
      </c>
      <c r="G550" s="19">
        <v>203</v>
      </c>
      <c r="H550" s="19">
        <v>0</v>
      </c>
      <c r="I550" s="19">
        <v>0</v>
      </c>
      <c r="J550" s="19">
        <v>0</v>
      </c>
      <c r="K550" s="19">
        <v>0</v>
      </c>
      <c r="L550" s="19">
        <v>0</v>
      </c>
      <c r="M550" s="19" t="s">
        <v>58</v>
      </c>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row>
    <row r="551" s="2" customFormat="1" customHeight="1" spans="1:232">
      <c r="A551" s="21">
        <v>43536</v>
      </c>
      <c r="B551" s="19" t="s">
        <v>21</v>
      </c>
      <c r="C551" s="19">
        <v>100</v>
      </c>
      <c r="D551" s="19" t="s">
        <v>16</v>
      </c>
      <c r="E551" s="20">
        <v>4000</v>
      </c>
      <c r="F551" s="19">
        <v>4030</v>
      </c>
      <c r="G551" s="19">
        <v>4060</v>
      </c>
      <c r="H551" s="19">
        <v>4100</v>
      </c>
      <c r="I551" s="19">
        <v>0</v>
      </c>
      <c r="J551" s="19">
        <v>0</v>
      </c>
      <c r="K551" s="19">
        <v>0</v>
      </c>
      <c r="L551" s="19">
        <v>-3000</v>
      </c>
      <c r="M551" s="19" t="s">
        <v>22</v>
      </c>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row>
    <row r="552" s="2" customFormat="1" customHeight="1" spans="1:232">
      <c r="A552" s="21">
        <v>43536</v>
      </c>
      <c r="B552" s="19" t="s">
        <v>24</v>
      </c>
      <c r="C552" s="19">
        <v>100</v>
      </c>
      <c r="D552" s="19" t="s">
        <v>16</v>
      </c>
      <c r="E552" s="20">
        <v>32000</v>
      </c>
      <c r="F552" s="19">
        <v>32100</v>
      </c>
      <c r="G552" s="19">
        <v>32300</v>
      </c>
      <c r="H552" s="19">
        <v>0</v>
      </c>
      <c r="I552" s="19">
        <v>0</v>
      </c>
      <c r="J552" s="19">
        <v>0</v>
      </c>
      <c r="K552" s="19">
        <v>0</v>
      </c>
      <c r="L552" s="19">
        <v>-10000</v>
      </c>
      <c r="M552" s="19" t="s">
        <v>22</v>
      </c>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row>
    <row r="553" s="2" customFormat="1" customHeight="1" spans="1:232">
      <c r="A553" s="21">
        <v>43536</v>
      </c>
      <c r="B553" s="22" t="s">
        <v>39</v>
      </c>
      <c r="C553" s="19">
        <v>5000</v>
      </c>
      <c r="D553" s="22" t="s">
        <v>16</v>
      </c>
      <c r="E553" s="20">
        <v>194.8</v>
      </c>
      <c r="F553" s="19">
        <v>195.5</v>
      </c>
      <c r="G553" s="19">
        <v>196.5</v>
      </c>
      <c r="H553" s="19">
        <v>0</v>
      </c>
      <c r="I553" s="19">
        <v>3500</v>
      </c>
      <c r="J553" s="19">
        <v>5000</v>
      </c>
      <c r="K553" s="19">
        <v>0</v>
      </c>
      <c r="L553" s="19">
        <v>8500</v>
      </c>
      <c r="M553" s="22" t="s">
        <v>17</v>
      </c>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row>
    <row r="554" s="2" customFormat="1" customHeight="1" spans="1:232">
      <c r="A554" s="21">
        <v>43535</v>
      </c>
      <c r="B554" s="22" t="s">
        <v>21</v>
      </c>
      <c r="C554" s="19">
        <v>100</v>
      </c>
      <c r="D554" s="22" t="s">
        <v>16</v>
      </c>
      <c r="E554" s="20">
        <v>3950</v>
      </c>
      <c r="F554" s="19">
        <v>3980</v>
      </c>
      <c r="G554" s="19">
        <v>4010</v>
      </c>
      <c r="H554" s="19">
        <v>4050</v>
      </c>
      <c r="I554" s="19">
        <v>3000</v>
      </c>
      <c r="J554" s="19">
        <v>0</v>
      </c>
      <c r="K554" s="19">
        <v>0</v>
      </c>
      <c r="L554" s="19">
        <v>3000</v>
      </c>
      <c r="M554" s="22" t="s">
        <v>20</v>
      </c>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row>
    <row r="555" s="2" customFormat="1" customHeight="1" spans="1:232">
      <c r="A555" s="21">
        <v>43535</v>
      </c>
      <c r="B555" s="22" t="s">
        <v>18</v>
      </c>
      <c r="C555" s="19">
        <v>100</v>
      </c>
      <c r="D555" s="22" t="s">
        <v>19</v>
      </c>
      <c r="E555" s="20">
        <v>32050</v>
      </c>
      <c r="F555" s="19">
        <v>31990</v>
      </c>
      <c r="G555" s="19">
        <v>31930</v>
      </c>
      <c r="H555" s="19">
        <v>31870</v>
      </c>
      <c r="I555" s="19">
        <v>6000</v>
      </c>
      <c r="J555" s="19">
        <v>6000</v>
      </c>
      <c r="K555" s="19">
        <v>0</v>
      </c>
      <c r="L555" s="19">
        <v>12000</v>
      </c>
      <c r="M555" s="22" t="s">
        <v>26</v>
      </c>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row>
    <row r="556" s="2" customFormat="1" customHeight="1" spans="1:232">
      <c r="A556" s="21">
        <v>43535</v>
      </c>
      <c r="B556" s="22" t="s">
        <v>39</v>
      </c>
      <c r="C556" s="19">
        <v>5000</v>
      </c>
      <c r="D556" s="22" t="s">
        <v>16</v>
      </c>
      <c r="E556" s="20">
        <v>193.4</v>
      </c>
      <c r="F556" s="19">
        <v>194</v>
      </c>
      <c r="G556" s="19">
        <v>194.6</v>
      </c>
      <c r="H556" s="19">
        <v>0</v>
      </c>
      <c r="I556" s="19">
        <v>3000</v>
      </c>
      <c r="J556" s="19">
        <v>3000</v>
      </c>
      <c r="K556" s="19">
        <v>0</v>
      </c>
      <c r="L556" s="19">
        <v>6000</v>
      </c>
      <c r="M556" s="22" t="s">
        <v>17</v>
      </c>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row>
    <row r="557" s="2" customFormat="1" customHeight="1" spans="1:232">
      <c r="A557" s="21">
        <v>43532</v>
      </c>
      <c r="B557" s="22" t="s">
        <v>18</v>
      </c>
      <c r="C557" s="19">
        <v>100</v>
      </c>
      <c r="D557" s="22" t="s">
        <v>16</v>
      </c>
      <c r="E557" s="20">
        <v>32050</v>
      </c>
      <c r="F557" s="19">
        <v>32110</v>
      </c>
      <c r="G557" s="19">
        <v>32210</v>
      </c>
      <c r="H557" s="19">
        <v>32310</v>
      </c>
      <c r="I557" s="19">
        <v>6000</v>
      </c>
      <c r="J557" s="19">
        <v>0</v>
      </c>
      <c r="K557" s="19">
        <v>0</v>
      </c>
      <c r="L557" s="19">
        <v>6000</v>
      </c>
      <c r="M557" s="22" t="s">
        <v>20</v>
      </c>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row>
    <row r="558" s="2" customFormat="1" customHeight="1" spans="1:232">
      <c r="A558" s="21">
        <v>43532</v>
      </c>
      <c r="B558" s="22" t="s">
        <v>21</v>
      </c>
      <c r="C558" s="19">
        <v>100</v>
      </c>
      <c r="D558" s="22" t="s">
        <v>19</v>
      </c>
      <c r="E558" s="20">
        <v>3910</v>
      </c>
      <c r="F558" s="19">
        <v>3880</v>
      </c>
      <c r="G558" s="19">
        <v>3850</v>
      </c>
      <c r="H558" s="19">
        <v>3820</v>
      </c>
      <c r="I558" s="19">
        <v>3000</v>
      </c>
      <c r="J558" s="19">
        <v>0</v>
      </c>
      <c r="K558" s="19">
        <v>0</v>
      </c>
      <c r="L558" s="19">
        <v>3000</v>
      </c>
      <c r="M558" s="22" t="s">
        <v>20</v>
      </c>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row>
    <row r="559" s="2" customFormat="1" customHeight="1" spans="1:232">
      <c r="A559" s="21">
        <v>43532</v>
      </c>
      <c r="B559" s="22" t="s">
        <v>39</v>
      </c>
      <c r="C559" s="19">
        <v>5000</v>
      </c>
      <c r="D559" s="22" t="s">
        <v>19</v>
      </c>
      <c r="E559" s="20">
        <v>190</v>
      </c>
      <c r="F559" s="19">
        <v>189</v>
      </c>
      <c r="G559" s="19">
        <v>187</v>
      </c>
      <c r="H559" s="19">
        <v>0</v>
      </c>
      <c r="I559" s="19">
        <v>5000</v>
      </c>
      <c r="J559" s="19">
        <v>0</v>
      </c>
      <c r="K559" s="19">
        <v>0</v>
      </c>
      <c r="L559" s="19">
        <v>5000</v>
      </c>
      <c r="M559" s="22" t="s">
        <v>20</v>
      </c>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row>
    <row r="560" s="2" customFormat="1" customHeight="1" spans="1:232">
      <c r="A560" s="21">
        <v>43531</v>
      </c>
      <c r="B560" s="22" t="s">
        <v>39</v>
      </c>
      <c r="C560" s="19">
        <v>5000</v>
      </c>
      <c r="D560" s="22" t="s">
        <v>19</v>
      </c>
      <c r="E560" s="20">
        <v>195.5</v>
      </c>
      <c r="F560" s="19">
        <v>194.8</v>
      </c>
      <c r="G560" s="19">
        <v>193.8</v>
      </c>
      <c r="H560" s="19">
        <v>0</v>
      </c>
      <c r="I560" s="19">
        <v>3500</v>
      </c>
      <c r="J560" s="19">
        <v>5000</v>
      </c>
      <c r="K560" s="19">
        <v>0</v>
      </c>
      <c r="L560" s="19">
        <v>8500</v>
      </c>
      <c r="M560" s="22" t="s">
        <v>17</v>
      </c>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row>
    <row r="561" s="2" customFormat="1" customHeight="1" spans="1:232">
      <c r="A561" s="21">
        <v>43531</v>
      </c>
      <c r="B561" s="22" t="s">
        <v>24</v>
      </c>
      <c r="C561" s="19">
        <v>100</v>
      </c>
      <c r="D561" s="22" t="s">
        <v>16</v>
      </c>
      <c r="E561" s="20">
        <v>31900</v>
      </c>
      <c r="F561" s="19">
        <v>32000</v>
      </c>
      <c r="G561" s="19">
        <v>32100</v>
      </c>
      <c r="H561" s="19">
        <v>32200</v>
      </c>
      <c r="I561" s="19">
        <v>0</v>
      </c>
      <c r="J561" s="19">
        <v>0</v>
      </c>
      <c r="K561" s="19">
        <v>0</v>
      </c>
      <c r="L561" s="19">
        <v>0</v>
      </c>
      <c r="M561" s="22" t="s">
        <v>29</v>
      </c>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row>
    <row r="562" s="2" customFormat="1" customHeight="1" spans="1:232">
      <c r="A562" s="21">
        <v>43531</v>
      </c>
      <c r="B562" s="19" t="s">
        <v>21</v>
      </c>
      <c r="C562" s="19">
        <v>100</v>
      </c>
      <c r="D562" s="19" t="s">
        <v>16</v>
      </c>
      <c r="E562" s="20">
        <v>3970</v>
      </c>
      <c r="F562" s="19">
        <v>4000</v>
      </c>
      <c r="G562" s="19">
        <v>4030</v>
      </c>
      <c r="H562" s="19">
        <v>4060</v>
      </c>
      <c r="I562" s="19">
        <v>2400</v>
      </c>
      <c r="J562" s="19">
        <v>0</v>
      </c>
      <c r="K562" s="19">
        <v>0</v>
      </c>
      <c r="L562" s="19">
        <v>2400</v>
      </c>
      <c r="M562" s="22" t="s">
        <v>20</v>
      </c>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row>
    <row r="563" s="2" customFormat="1" customHeight="1" spans="1:232">
      <c r="A563" s="21">
        <v>43530</v>
      </c>
      <c r="B563" s="19" t="s">
        <v>18</v>
      </c>
      <c r="C563" s="19">
        <v>100</v>
      </c>
      <c r="D563" s="19" t="s">
        <v>16</v>
      </c>
      <c r="E563" s="20">
        <v>32000</v>
      </c>
      <c r="F563" s="19">
        <v>31930</v>
      </c>
      <c r="G563" s="19">
        <v>31830</v>
      </c>
      <c r="H563" s="19">
        <v>31730</v>
      </c>
      <c r="I563" s="19">
        <v>7000</v>
      </c>
      <c r="J563" s="19">
        <v>0</v>
      </c>
      <c r="K563" s="19">
        <v>0</v>
      </c>
      <c r="L563" s="19">
        <v>7000</v>
      </c>
      <c r="M563" s="19" t="s">
        <v>20</v>
      </c>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row>
    <row r="564" s="2" customFormat="1" customHeight="1" spans="1:232">
      <c r="A564" s="21">
        <v>43530</v>
      </c>
      <c r="B564" s="19" t="s">
        <v>39</v>
      </c>
      <c r="C564" s="19">
        <v>5000</v>
      </c>
      <c r="D564" s="19" t="s">
        <v>16</v>
      </c>
      <c r="E564" s="20">
        <v>198</v>
      </c>
      <c r="F564" s="19">
        <v>198.6</v>
      </c>
      <c r="G564" s="19">
        <v>199.2</v>
      </c>
      <c r="H564" s="19">
        <v>0</v>
      </c>
      <c r="I564" s="19">
        <v>0</v>
      </c>
      <c r="J564" s="19">
        <v>0</v>
      </c>
      <c r="K564" s="19">
        <v>0</v>
      </c>
      <c r="L564" s="19">
        <v>-4500</v>
      </c>
      <c r="M564" s="19" t="s">
        <v>22</v>
      </c>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row>
    <row r="565" s="2" customFormat="1" customHeight="1" spans="1:232">
      <c r="A565" s="21">
        <v>43530</v>
      </c>
      <c r="B565" s="22" t="s">
        <v>39</v>
      </c>
      <c r="C565" s="19">
        <v>5000</v>
      </c>
      <c r="D565" s="22" t="s">
        <v>16</v>
      </c>
      <c r="E565" s="20">
        <v>197.8</v>
      </c>
      <c r="F565" s="19">
        <v>198.4</v>
      </c>
      <c r="G565" s="19">
        <v>199.4</v>
      </c>
      <c r="H565" s="19">
        <v>0</v>
      </c>
      <c r="I565" s="19">
        <v>3000</v>
      </c>
      <c r="J565" s="19">
        <v>0</v>
      </c>
      <c r="K565" s="19">
        <v>0</v>
      </c>
      <c r="L565" s="19">
        <v>3000</v>
      </c>
      <c r="M565" s="22" t="s">
        <v>20</v>
      </c>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row>
    <row r="566" s="2" customFormat="1" customHeight="1" spans="1:232">
      <c r="A566" s="21">
        <v>43530</v>
      </c>
      <c r="B566" s="22" t="s">
        <v>18</v>
      </c>
      <c r="C566" s="19">
        <v>100</v>
      </c>
      <c r="D566" s="22" t="s">
        <v>16</v>
      </c>
      <c r="E566" s="20">
        <v>32300</v>
      </c>
      <c r="F566" s="19">
        <v>32360</v>
      </c>
      <c r="G566" s="19">
        <v>32460</v>
      </c>
      <c r="H566" s="19">
        <v>32560</v>
      </c>
      <c r="I566" s="19">
        <v>0</v>
      </c>
      <c r="J566" s="19">
        <v>0</v>
      </c>
      <c r="K566" s="19">
        <v>0</v>
      </c>
      <c r="L566" s="19">
        <v>0</v>
      </c>
      <c r="M566" s="22" t="s">
        <v>25</v>
      </c>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row>
    <row r="567" s="2" customFormat="1" customHeight="1" spans="1:232">
      <c r="A567" s="21">
        <v>43529</v>
      </c>
      <c r="B567" s="22" t="s">
        <v>39</v>
      </c>
      <c r="C567" s="19">
        <v>5000</v>
      </c>
      <c r="D567" s="22" t="s">
        <v>19</v>
      </c>
      <c r="E567" s="20">
        <v>196.8</v>
      </c>
      <c r="F567" s="19">
        <v>197.4</v>
      </c>
      <c r="G567" s="19">
        <v>198.4</v>
      </c>
      <c r="H567" s="19">
        <v>0</v>
      </c>
      <c r="I567" s="19">
        <v>3000</v>
      </c>
      <c r="J567" s="19">
        <v>0</v>
      </c>
      <c r="K567" s="19">
        <v>0</v>
      </c>
      <c r="L567" s="19">
        <v>3000</v>
      </c>
      <c r="M567" s="22" t="s">
        <v>20</v>
      </c>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row>
    <row r="568" s="2" customFormat="1" customHeight="1" spans="1:232">
      <c r="A568" s="21">
        <v>43529</v>
      </c>
      <c r="B568" s="19" t="s">
        <v>21</v>
      </c>
      <c r="C568" s="19">
        <v>100</v>
      </c>
      <c r="D568" s="22" t="s">
        <v>19</v>
      </c>
      <c r="E568" s="20">
        <v>3980</v>
      </c>
      <c r="F568" s="19">
        <v>3950</v>
      </c>
      <c r="G568" s="19">
        <v>3920</v>
      </c>
      <c r="H568" s="19">
        <v>3980</v>
      </c>
      <c r="I568" s="19">
        <v>0</v>
      </c>
      <c r="J568" s="19">
        <v>0</v>
      </c>
      <c r="K568" s="19">
        <v>0</v>
      </c>
      <c r="L568" s="19">
        <v>-4500</v>
      </c>
      <c r="M568" s="22" t="s">
        <v>22</v>
      </c>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row>
    <row r="569" s="2" customFormat="1" customHeight="1" spans="1:232">
      <c r="A569" s="21">
        <v>43525</v>
      </c>
      <c r="B569" s="19" t="s">
        <v>21</v>
      </c>
      <c r="C569" s="19">
        <v>100</v>
      </c>
      <c r="D569" s="19" t="s">
        <v>19</v>
      </c>
      <c r="E569" s="20">
        <v>4060</v>
      </c>
      <c r="F569" s="19">
        <v>4030</v>
      </c>
      <c r="G569" s="19">
        <v>4000</v>
      </c>
      <c r="H569" s="19">
        <v>3970</v>
      </c>
      <c r="I569" s="19">
        <v>0</v>
      </c>
      <c r="J569" s="19">
        <v>0</v>
      </c>
      <c r="K569" s="19">
        <v>0</v>
      </c>
      <c r="L569" s="19">
        <v>0</v>
      </c>
      <c r="M569" s="22" t="s">
        <v>25</v>
      </c>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row>
    <row r="570" s="2" customFormat="1" customHeight="1" spans="1:232">
      <c r="A570" s="21">
        <v>43525</v>
      </c>
      <c r="B570" s="19" t="s">
        <v>18</v>
      </c>
      <c r="C570" s="19">
        <v>100</v>
      </c>
      <c r="D570" s="19" t="s">
        <v>16</v>
      </c>
      <c r="E570" s="20">
        <v>32870</v>
      </c>
      <c r="F570" s="19">
        <v>32940</v>
      </c>
      <c r="G570" s="19">
        <v>33040</v>
      </c>
      <c r="H570" s="19">
        <v>33140</v>
      </c>
      <c r="I570" s="19">
        <v>7000</v>
      </c>
      <c r="J570" s="19">
        <v>0</v>
      </c>
      <c r="K570" s="19">
        <v>0</v>
      </c>
      <c r="L570" s="19">
        <v>7000</v>
      </c>
      <c r="M570" s="22" t="s">
        <v>20</v>
      </c>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row>
    <row r="571" s="2" customFormat="1" customHeight="1" spans="1:232">
      <c r="A571" s="21">
        <v>43525</v>
      </c>
      <c r="B571" s="19" t="s">
        <v>39</v>
      </c>
      <c r="C571" s="19">
        <v>5000</v>
      </c>
      <c r="D571" s="19" t="s">
        <v>16</v>
      </c>
      <c r="E571" s="20">
        <v>201</v>
      </c>
      <c r="F571" s="19">
        <v>201.6</v>
      </c>
      <c r="G571" s="19">
        <v>202.6</v>
      </c>
      <c r="H571" s="19">
        <v>0</v>
      </c>
      <c r="I571" s="19">
        <v>3000</v>
      </c>
      <c r="J571" s="19">
        <v>0</v>
      </c>
      <c r="K571" s="19">
        <v>0</v>
      </c>
      <c r="L571" s="19">
        <v>3000</v>
      </c>
      <c r="M571" s="22" t="s">
        <v>20</v>
      </c>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row>
    <row r="572" s="2" customFormat="1" customHeight="1" spans="1:232">
      <c r="A572" s="21">
        <v>43524</v>
      </c>
      <c r="B572" s="19" t="s">
        <v>39</v>
      </c>
      <c r="C572" s="19">
        <v>5000</v>
      </c>
      <c r="D572" s="19" t="s">
        <v>16</v>
      </c>
      <c r="E572" s="20">
        <v>198</v>
      </c>
      <c r="F572" s="19">
        <v>198.6</v>
      </c>
      <c r="G572" s="19">
        <v>199.6</v>
      </c>
      <c r="H572" s="19">
        <v>0</v>
      </c>
      <c r="I572" s="19">
        <v>3000</v>
      </c>
      <c r="J572" s="19">
        <v>0</v>
      </c>
      <c r="K572" s="19">
        <v>0</v>
      </c>
      <c r="L572" s="19">
        <v>3000</v>
      </c>
      <c r="M572" s="19" t="s">
        <v>20</v>
      </c>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row>
    <row r="573" s="2" customFormat="1" customHeight="1" spans="1:232">
      <c r="A573" s="21">
        <v>43524</v>
      </c>
      <c r="B573" s="19" t="s">
        <v>21</v>
      </c>
      <c r="C573" s="19">
        <v>100</v>
      </c>
      <c r="D573" s="22" t="s">
        <v>19</v>
      </c>
      <c r="E573" s="20">
        <v>4050</v>
      </c>
      <c r="F573" s="19">
        <v>4025</v>
      </c>
      <c r="G573" s="19">
        <v>4000</v>
      </c>
      <c r="H573" s="19">
        <v>3970</v>
      </c>
      <c r="I573" s="19">
        <v>2500</v>
      </c>
      <c r="J573" s="19">
        <v>0</v>
      </c>
      <c r="K573" s="19">
        <v>0</v>
      </c>
      <c r="L573" s="19">
        <v>2500</v>
      </c>
      <c r="M573" s="22" t="s">
        <v>20</v>
      </c>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row>
    <row r="574" s="2" customFormat="1" customHeight="1" spans="1:232">
      <c r="A574" s="21">
        <v>43524</v>
      </c>
      <c r="B574" s="19" t="s">
        <v>18</v>
      </c>
      <c r="C574" s="19">
        <v>100</v>
      </c>
      <c r="D574" s="22" t="s">
        <v>16</v>
      </c>
      <c r="E574" s="20">
        <v>33340</v>
      </c>
      <c r="F574" s="19">
        <v>33400</v>
      </c>
      <c r="G574" s="19">
        <v>33500</v>
      </c>
      <c r="H574" s="19">
        <v>33600</v>
      </c>
      <c r="I574" s="19">
        <v>0</v>
      </c>
      <c r="J574" s="19">
        <v>0</v>
      </c>
      <c r="K574" s="19">
        <v>0</v>
      </c>
      <c r="L574" s="19">
        <v>-10000</v>
      </c>
      <c r="M574" s="22" t="s">
        <v>22</v>
      </c>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row>
    <row r="575" s="2" customFormat="1" customHeight="1" spans="1:232">
      <c r="A575" s="21">
        <v>43523</v>
      </c>
      <c r="B575" s="22" t="s">
        <v>21</v>
      </c>
      <c r="C575" s="19">
        <v>100</v>
      </c>
      <c r="D575" s="22" t="s">
        <v>16</v>
      </c>
      <c r="E575" s="20">
        <v>4045</v>
      </c>
      <c r="F575" s="19">
        <v>4070</v>
      </c>
      <c r="G575" s="19">
        <v>4120</v>
      </c>
      <c r="H575" s="19">
        <v>0</v>
      </c>
      <c r="I575" s="19">
        <v>2500</v>
      </c>
      <c r="J575" s="19">
        <v>5000</v>
      </c>
      <c r="K575" s="19">
        <v>0</v>
      </c>
      <c r="L575" s="19">
        <v>7500</v>
      </c>
      <c r="M575" s="22" t="s">
        <v>17</v>
      </c>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row>
    <row r="576" s="2" customFormat="1" customHeight="1" spans="1:232">
      <c r="A576" s="21">
        <v>43523</v>
      </c>
      <c r="B576" s="22" t="s">
        <v>39</v>
      </c>
      <c r="C576" s="19">
        <v>5000</v>
      </c>
      <c r="D576" s="22" t="s">
        <v>16</v>
      </c>
      <c r="E576" s="20">
        <v>197.3</v>
      </c>
      <c r="F576" s="19">
        <v>198</v>
      </c>
      <c r="G576" s="19">
        <v>199</v>
      </c>
      <c r="H576" s="19">
        <v>0</v>
      </c>
      <c r="I576" s="19">
        <v>3500</v>
      </c>
      <c r="J576" s="19">
        <v>5000</v>
      </c>
      <c r="K576" s="19">
        <v>0</v>
      </c>
      <c r="L576" s="19">
        <v>8500</v>
      </c>
      <c r="M576" s="22" t="s">
        <v>17</v>
      </c>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row>
    <row r="577" s="2" customFormat="1" customHeight="1" spans="1:232">
      <c r="A577" s="21">
        <v>43523</v>
      </c>
      <c r="B577" s="22" t="s">
        <v>21</v>
      </c>
      <c r="C577" s="19">
        <v>100</v>
      </c>
      <c r="D577" s="22" t="s">
        <v>19</v>
      </c>
      <c r="E577" s="20">
        <v>4000</v>
      </c>
      <c r="F577" s="19">
        <v>3970</v>
      </c>
      <c r="G577" s="19">
        <v>3940</v>
      </c>
      <c r="H577" s="19">
        <v>3900</v>
      </c>
      <c r="I577" s="19">
        <v>0</v>
      </c>
      <c r="J577" s="19">
        <v>0</v>
      </c>
      <c r="K577" s="19">
        <v>0</v>
      </c>
      <c r="L577" s="19">
        <v>-3500</v>
      </c>
      <c r="M577" s="22" t="s">
        <v>22</v>
      </c>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row>
    <row r="578" s="2" customFormat="1" customHeight="1" spans="1:232">
      <c r="A578" s="21">
        <v>43523</v>
      </c>
      <c r="B578" s="22" t="s">
        <v>18</v>
      </c>
      <c r="C578" s="19">
        <v>100</v>
      </c>
      <c r="D578" s="22" t="s">
        <v>19</v>
      </c>
      <c r="E578" s="20">
        <v>33530</v>
      </c>
      <c r="F578" s="19">
        <v>33470</v>
      </c>
      <c r="G578" s="19">
        <v>33370</v>
      </c>
      <c r="H578" s="19">
        <v>33270</v>
      </c>
      <c r="I578" s="19">
        <v>6000</v>
      </c>
      <c r="J578" s="19">
        <v>10000</v>
      </c>
      <c r="K578" s="19">
        <v>10000</v>
      </c>
      <c r="L578" s="19">
        <v>26000</v>
      </c>
      <c r="M578" s="22" t="s">
        <v>17</v>
      </c>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row>
    <row r="579" s="2" customFormat="1" customHeight="1" spans="1:232">
      <c r="A579" s="21">
        <v>43522</v>
      </c>
      <c r="B579" s="22" t="s">
        <v>50</v>
      </c>
      <c r="C579" s="19">
        <v>1250</v>
      </c>
      <c r="D579" s="22" t="s">
        <v>16</v>
      </c>
      <c r="E579" s="20">
        <v>204</v>
      </c>
      <c r="F579" s="19">
        <v>202</v>
      </c>
      <c r="G579" s="19">
        <v>204</v>
      </c>
      <c r="H579" s="19">
        <v>206</v>
      </c>
      <c r="I579" s="19">
        <v>2500</v>
      </c>
      <c r="J579" s="19">
        <v>0</v>
      </c>
      <c r="K579" s="19">
        <v>0</v>
      </c>
      <c r="L579" s="19">
        <v>2500</v>
      </c>
      <c r="M579" s="22" t="s">
        <v>20</v>
      </c>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row>
    <row r="580" s="2" customFormat="1" customHeight="1" spans="1:232">
      <c r="A580" s="21">
        <v>43522</v>
      </c>
      <c r="B580" s="22" t="s">
        <v>18</v>
      </c>
      <c r="C580" s="19">
        <v>100</v>
      </c>
      <c r="D580" s="22" t="s">
        <v>19</v>
      </c>
      <c r="E580" s="20">
        <v>33370</v>
      </c>
      <c r="F580" s="19">
        <v>33300</v>
      </c>
      <c r="G580" s="19">
        <v>33220</v>
      </c>
      <c r="H580" s="19">
        <v>33130</v>
      </c>
      <c r="I580" s="19">
        <v>7000</v>
      </c>
      <c r="J580" s="19">
        <v>0</v>
      </c>
      <c r="K580" s="19">
        <v>0</v>
      </c>
      <c r="L580" s="19">
        <v>7000</v>
      </c>
      <c r="M580" s="22" t="s">
        <v>20</v>
      </c>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row>
    <row r="581" s="2" customFormat="1" customHeight="1" spans="1:232">
      <c r="A581" s="21">
        <v>43521</v>
      </c>
      <c r="B581" s="22" t="s">
        <v>21</v>
      </c>
      <c r="C581" s="19">
        <v>100</v>
      </c>
      <c r="D581" s="22" t="s">
        <v>19</v>
      </c>
      <c r="E581" s="20">
        <v>4060</v>
      </c>
      <c r="F581" s="19">
        <v>4030</v>
      </c>
      <c r="G581" s="19">
        <v>4000</v>
      </c>
      <c r="H581" s="19">
        <v>3970</v>
      </c>
      <c r="I581" s="19">
        <v>3000</v>
      </c>
      <c r="J581" s="19">
        <v>0</v>
      </c>
      <c r="K581" s="19">
        <v>0</v>
      </c>
      <c r="L581" s="19">
        <v>3000</v>
      </c>
      <c r="M581" s="22" t="s">
        <v>20</v>
      </c>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row>
    <row r="582" s="2" customFormat="1" customHeight="1" spans="1:232">
      <c r="A582" s="21">
        <v>43521</v>
      </c>
      <c r="B582" s="19" t="s">
        <v>39</v>
      </c>
      <c r="C582" s="19">
        <v>5000</v>
      </c>
      <c r="D582" s="19" t="s">
        <v>16</v>
      </c>
      <c r="E582" s="20">
        <v>196</v>
      </c>
      <c r="F582" s="19">
        <v>196.6</v>
      </c>
      <c r="G582" s="19">
        <v>197.6</v>
      </c>
      <c r="H582" s="19">
        <v>0</v>
      </c>
      <c r="I582" s="19">
        <v>0</v>
      </c>
      <c r="J582" s="19">
        <v>0</v>
      </c>
      <c r="K582" s="19">
        <v>0</v>
      </c>
      <c r="L582" s="19">
        <v>-5000</v>
      </c>
      <c r="M582" s="19" t="s">
        <v>22</v>
      </c>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row>
    <row r="583" s="2" customFormat="1" customHeight="1" spans="1:232">
      <c r="A583" s="21">
        <v>43518</v>
      </c>
      <c r="B583" s="22" t="s">
        <v>21</v>
      </c>
      <c r="C583" s="19">
        <v>100</v>
      </c>
      <c r="D583" s="22" t="s">
        <v>16</v>
      </c>
      <c r="E583" s="20">
        <v>4100</v>
      </c>
      <c r="F583" s="19">
        <v>4130</v>
      </c>
      <c r="G583" s="19">
        <v>4165</v>
      </c>
      <c r="H583" s="19">
        <v>4200</v>
      </c>
      <c r="I583" s="19">
        <v>3000</v>
      </c>
      <c r="J583" s="19">
        <v>0</v>
      </c>
      <c r="K583" s="19">
        <v>0</v>
      </c>
      <c r="L583" s="19">
        <v>3000</v>
      </c>
      <c r="M583" s="22" t="s">
        <v>20</v>
      </c>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row>
    <row r="584" s="2" customFormat="1" customHeight="1" spans="1:232">
      <c r="A584" s="21">
        <v>43518</v>
      </c>
      <c r="B584" s="22" t="s">
        <v>24</v>
      </c>
      <c r="C584" s="19">
        <v>100</v>
      </c>
      <c r="D584" s="22" t="s">
        <v>19</v>
      </c>
      <c r="E584" s="20">
        <v>33360</v>
      </c>
      <c r="F584" s="19">
        <v>33260</v>
      </c>
      <c r="G584" s="19">
        <v>33160</v>
      </c>
      <c r="H584" s="19">
        <v>0</v>
      </c>
      <c r="I584" s="19">
        <v>0</v>
      </c>
      <c r="J584" s="19">
        <v>0</v>
      </c>
      <c r="K584" s="19">
        <v>0</v>
      </c>
      <c r="L584" s="19">
        <v>-14000</v>
      </c>
      <c r="M584" s="22" t="s">
        <v>22</v>
      </c>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row>
    <row r="585" s="2" customFormat="1" customHeight="1" spans="1:232">
      <c r="A585" s="21">
        <v>43518</v>
      </c>
      <c r="B585" s="22" t="s">
        <v>18</v>
      </c>
      <c r="C585" s="19">
        <v>100</v>
      </c>
      <c r="D585" s="22" t="s">
        <v>16</v>
      </c>
      <c r="E585" s="20">
        <v>33450</v>
      </c>
      <c r="F585" s="19">
        <v>33510</v>
      </c>
      <c r="G585" s="19">
        <v>33600</v>
      </c>
      <c r="H585" s="19">
        <v>33700</v>
      </c>
      <c r="I585" s="19">
        <v>0</v>
      </c>
      <c r="J585" s="19">
        <v>0</v>
      </c>
      <c r="K585" s="19">
        <v>0</v>
      </c>
      <c r="L585" s="19">
        <v>-10000</v>
      </c>
      <c r="M585" s="22" t="s">
        <v>22</v>
      </c>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row>
    <row r="586" s="2" customFormat="1" customHeight="1" spans="1:232">
      <c r="A586" s="21">
        <v>43518</v>
      </c>
      <c r="B586" s="22" t="s">
        <v>39</v>
      </c>
      <c r="C586" s="19">
        <v>5000</v>
      </c>
      <c r="D586" s="22" t="s">
        <v>16</v>
      </c>
      <c r="E586" s="20">
        <v>192</v>
      </c>
      <c r="F586" s="19">
        <v>192.6</v>
      </c>
      <c r="G586" s="19">
        <v>193.6</v>
      </c>
      <c r="H586" s="19">
        <v>0</v>
      </c>
      <c r="I586" s="19">
        <v>3000</v>
      </c>
      <c r="J586" s="19">
        <v>5000</v>
      </c>
      <c r="K586" s="19">
        <v>0</v>
      </c>
      <c r="L586" s="19">
        <v>8000</v>
      </c>
      <c r="M586" s="22" t="s">
        <v>17</v>
      </c>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row>
    <row r="587" s="2" customFormat="1" customHeight="1" spans="1:232">
      <c r="A587" s="21">
        <v>43517</v>
      </c>
      <c r="B587" s="22" t="s">
        <v>18</v>
      </c>
      <c r="C587" s="19">
        <v>100</v>
      </c>
      <c r="D587" s="22" t="s">
        <v>19</v>
      </c>
      <c r="E587" s="20">
        <v>33650</v>
      </c>
      <c r="F587" s="19">
        <v>33580</v>
      </c>
      <c r="G587" s="19">
        <v>33500</v>
      </c>
      <c r="H587" s="19">
        <v>33400</v>
      </c>
      <c r="I587" s="19">
        <v>7000</v>
      </c>
      <c r="J587" s="19">
        <v>8000</v>
      </c>
      <c r="K587" s="19">
        <v>10000</v>
      </c>
      <c r="L587" s="19">
        <v>25000</v>
      </c>
      <c r="M587" s="22" t="s">
        <v>17</v>
      </c>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row>
    <row r="588" s="2" customFormat="1" customHeight="1" spans="1:232">
      <c r="A588" s="21">
        <v>43517</v>
      </c>
      <c r="B588" s="22" t="s">
        <v>39</v>
      </c>
      <c r="C588" s="19">
        <v>5000</v>
      </c>
      <c r="D588" s="22" t="s">
        <v>19</v>
      </c>
      <c r="E588" s="20">
        <v>192</v>
      </c>
      <c r="F588" s="19">
        <v>191.4</v>
      </c>
      <c r="G588" s="19">
        <v>190.5</v>
      </c>
      <c r="H588" s="19">
        <v>0</v>
      </c>
      <c r="I588" s="19">
        <v>3000</v>
      </c>
      <c r="J588" s="19">
        <v>4500</v>
      </c>
      <c r="K588" s="19">
        <v>0</v>
      </c>
      <c r="L588" s="19">
        <v>7500</v>
      </c>
      <c r="M588" s="22" t="s">
        <v>17</v>
      </c>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row>
    <row r="589" s="2" customFormat="1" customHeight="1" spans="1:232">
      <c r="A589" s="21">
        <v>43516</v>
      </c>
      <c r="B589" s="22" t="s">
        <v>21</v>
      </c>
      <c r="C589" s="19">
        <v>100</v>
      </c>
      <c r="D589" s="22" t="s">
        <v>19</v>
      </c>
      <c r="E589" s="20">
        <v>4005</v>
      </c>
      <c r="F589" s="19">
        <v>3980</v>
      </c>
      <c r="G589" s="19">
        <v>3950</v>
      </c>
      <c r="H589" s="19">
        <v>3920</v>
      </c>
      <c r="I589" s="19">
        <v>0</v>
      </c>
      <c r="J589" s="19">
        <v>0</v>
      </c>
      <c r="K589" s="19">
        <v>0</v>
      </c>
      <c r="L589" s="19">
        <v>-4000</v>
      </c>
      <c r="M589" s="22" t="s">
        <v>22</v>
      </c>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row>
    <row r="590" s="2" customFormat="1" customHeight="1" spans="1:232">
      <c r="A590" s="21">
        <v>43516</v>
      </c>
      <c r="B590" s="22" t="s">
        <v>39</v>
      </c>
      <c r="C590" s="19">
        <v>5000</v>
      </c>
      <c r="D590" s="22" t="s">
        <v>16</v>
      </c>
      <c r="E590" s="20">
        <v>192.2</v>
      </c>
      <c r="F590" s="19">
        <v>192.8</v>
      </c>
      <c r="G590" s="19">
        <v>193.8</v>
      </c>
      <c r="H590" s="19">
        <v>0</v>
      </c>
      <c r="I590" s="19">
        <v>3000</v>
      </c>
      <c r="J590" s="19">
        <v>5000</v>
      </c>
      <c r="K590" s="19">
        <v>0</v>
      </c>
      <c r="L590" s="19">
        <v>8000</v>
      </c>
      <c r="M590" s="22" t="s">
        <v>17</v>
      </c>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row>
    <row r="591" s="2" customFormat="1" customHeight="1" spans="1:232">
      <c r="A591" s="21">
        <v>43516</v>
      </c>
      <c r="B591" s="22" t="s">
        <v>18</v>
      </c>
      <c r="C591" s="19">
        <v>100</v>
      </c>
      <c r="D591" s="22" t="s">
        <v>19</v>
      </c>
      <c r="E591" s="20">
        <v>33900</v>
      </c>
      <c r="F591" s="19">
        <v>33840</v>
      </c>
      <c r="G591" s="19">
        <v>33740</v>
      </c>
      <c r="H591" s="19">
        <v>33640</v>
      </c>
      <c r="I591" s="19">
        <v>0</v>
      </c>
      <c r="J591" s="19">
        <v>0</v>
      </c>
      <c r="K591" s="19">
        <v>0</v>
      </c>
      <c r="L591" s="19">
        <v>-10000</v>
      </c>
      <c r="M591" s="22" t="s">
        <v>22</v>
      </c>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row>
    <row r="592" s="2" customFormat="1" customHeight="1" spans="1:232">
      <c r="A592" s="21">
        <v>43515</v>
      </c>
      <c r="B592" s="22" t="s">
        <v>50</v>
      </c>
      <c r="C592" s="19">
        <v>1250</v>
      </c>
      <c r="D592" s="22" t="s">
        <v>19</v>
      </c>
      <c r="E592" s="20">
        <v>190</v>
      </c>
      <c r="F592" s="19">
        <v>187.5</v>
      </c>
      <c r="G592" s="19">
        <v>185.5</v>
      </c>
      <c r="H592" s="19">
        <v>0</v>
      </c>
      <c r="I592" s="19">
        <v>3125</v>
      </c>
      <c r="J592" s="19">
        <v>0</v>
      </c>
      <c r="K592" s="19">
        <v>0</v>
      </c>
      <c r="L592" s="19">
        <v>3125</v>
      </c>
      <c r="M592" s="22" t="s">
        <v>20</v>
      </c>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row>
    <row r="593" s="2" customFormat="1" customHeight="1" spans="1:232">
      <c r="A593" s="21">
        <v>43515</v>
      </c>
      <c r="B593" s="22" t="s">
        <v>21</v>
      </c>
      <c r="C593" s="19">
        <v>100</v>
      </c>
      <c r="D593" s="22" t="s">
        <v>19</v>
      </c>
      <c r="E593" s="20">
        <v>3995</v>
      </c>
      <c r="F593" s="19">
        <v>3965</v>
      </c>
      <c r="G593" s="19">
        <v>3935</v>
      </c>
      <c r="H593" s="19">
        <v>3900</v>
      </c>
      <c r="I593" s="19">
        <v>3000</v>
      </c>
      <c r="J593" s="19">
        <v>0</v>
      </c>
      <c r="K593" s="19">
        <v>0</v>
      </c>
      <c r="L593" s="19">
        <v>3000</v>
      </c>
      <c r="M593" s="22" t="s">
        <v>20</v>
      </c>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row>
    <row r="594" s="2" customFormat="1" customHeight="1" spans="1:232">
      <c r="A594" s="21">
        <v>43515</v>
      </c>
      <c r="B594" s="22" t="s">
        <v>39</v>
      </c>
      <c r="C594" s="19">
        <v>5000</v>
      </c>
      <c r="D594" s="22" t="s">
        <v>16</v>
      </c>
      <c r="E594" s="20">
        <v>190</v>
      </c>
      <c r="F594" s="19">
        <v>190.6</v>
      </c>
      <c r="G594" s="19">
        <v>191.6</v>
      </c>
      <c r="H594" s="19">
        <v>0</v>
      </c>
      <c r="I594" s="19">
        <v>3000</v>
      </c>
      <c r="J594" s="19">
        <v>0</v>
      </c>
      <c r="K594" s="19">
        <v>0</v>
      </c>
      <c r="L594" s="19">
        <v>3000</v>
      </c>
      <c r="M594" s="22" t="s">
        <v>20</v>
      </c>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row>
    <row r="595" s="2" customFormat="1" customHeight="1" spans="1:232">
      <c r="A595" s="21">
        <v>43515</v>
      </c>
      <c r="B595" s="22" t="s">
        <v>18</v>
      </c>
      <c r="C595" s="19">
        <v>100</v>
      </c>
      <c r="D595" s="22" t="s">
        <v>16</v>
      </c>
      <c r="E595" s="20">
        <v>33670</v>
      </c>
      <c r="F595" s="19">
        <v>33730</v>
      </c>
      <c r="G595" s="19">
        <v>33790</v>
      </c>
      <c r="H595" s="19">
        <v>33850</v>
      </c>
      <c r="I595" s="19">
        <v>6000</v>
      </c>
      <c r="J595" s="19">
        <v>0</v>
      </c>
      <c r="K595" s="19">
        <v>0</v>
      </c>
      <c r="L595" s="19">
        <v>6000</v>
      </c>
      <c r="M595" s="22" t="s">
        <v>20</v>
      </c>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row>
    <row r="596" s="2" customFormat="1" customHeight="1" spans="1:232">
      <c r="A596" s="21">
        <v>43514</v>
      </c>
      <c r="B596" s="22" t="s">
        <v>18</v>
      </c>
      <c r="C596" s="19">
        <v>100</v>
      </c>
      <c r="D596" s="22" t="s">
        <v>16</v>
      </c>
      <c r="E596" s="20">
        <v>33540</v>
      </c>
      <c r="F596" s="19">
        <v>33600</v>
      </c>
      <c r="G596" s="19">
        <v>33700</v>
      </c>
      <c r="H596" s="19">
        <v>33800</v>
      </c>
      <c r="I596" s="19">
        <v>6000</v>
      </c>
      <c r="J596" s="19">
        <v>0</v>
      </c>
      <c r="K596" s="19">
        <v>0</v>
      </c>
      <c r="L596" s="19">
        <v>6000</v>
      </c>
      <c r="M596" s="22" t="s">
        <v>20</v>
      </c>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row>
    <row r="597" s="2" customFormat="1" customHeight="1" spans="1:232">
      <c r="A597" s="21">
        <v>43514</v>
      </c>
      <c r="B597" s="22" t="s">
        <v>39</v>
      </c>
      <c r="C597" s="19">
        <v>5000</v>
      </c>
      <c r="D597" s="22" t="s">
        <v>16</v>
      </c>
      <c r="E597" s="20">
        <v>188.3</v>
      </c>
      <c r="F597" s="19">
        <v>188.9</v>
      </c>
      <c r="G597" s="19">
        <v>189.5</v>
      </c>
      <c r="H597" s="19">
        <v>0</v>
      </c>
      <c r="I597" s="19">
        <v>3000</v>
      </c>
      <c r="J597" s="19">
        <v>0</v>
      </c>
      <c r="K597" s="19">
        <v>0</v>
      </c>
      <c r="L597" s="19">
        <v>3000</v>
      </c>
      <c r="M597" s="22" t="s">
        <v>20</v>
      </c>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row>
    <row r="598" s="2" customFormat="1" customHeight="1" spans="1:232">
      <c r="A598" s="21">
        <v>43514</v>
      </c>
      <c r="B598" s="22" t="s">
        <v>21</v>
      </c>
      <c r="C598" s="19">
        <v>100</v>
      </c>
      <c r="D598" s="22" t="s">
        <v>16</v>
      </c>
      <c r="E598" s="20">
        <v>4000</v>
      </c>
      <c r="F598" s="19">
        <v>4030</v>
      </c>
      <c r="G598" s="19">
        <v>4060</v>
      </c>
      <c r="H598" s="19">
        <v>4090</v>
      </c>
      <c r="I598" s="19">
        <v>3000</v>
      </c>
      <c r="J598" s="19">
        <v>0</v>
      </c>
      <c r="K598" s="19">
        <v>0</v>
      </c>
      <c r="L598" s="19">
        <v>3000</v>
      </c>
      <c r="M598" s="22" t="s">
        <v>20</v>
      </c>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row>
    <row r="599" s="2" customFormat="1" customHeight="1" spans="1:232">
      <c r="A599" s="21">
        <v>43514</v>
      </c>
      <c r="B599" s="19" t="s">
        <v>50</v>
      </c>
      <c r="C599" s="19">
        <v>1250</v>
      </c>
      <c r="D599" s="22" t="s">
        <v>16</v>
      </c>
      <c r="E599" s="20">
        <v>187.5</v>
      </c>
      <c r="F599" s="19">
        <v>190</v>
      </c>
      <c r="G599" s="19">
        <v>192.5</v>
      </c>
      <c r="H599" s="19">
        <v>0</v>
      </c>
      <c r="I599" s="19">
        <v>0</v>
      </c>
      <c r="J599" s="19">
        <v>0</v>
      </c>
      <c r="K599" s="19">
        <v>0</v>
      </c>
      <c r="L599" s="19">
        <v>0</v>
      </c>
      <c r="M599" s="22" t="s">
        <v>59</v>
      </c>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row>
    <row r="600" s="2" customFormat="1" customHeight="1" spans="1:232">
      <c r="A600" s="21">
        <v>43511</v>
      </c>
      <c r="B600" s="22" t="s">
        <v>18</v>
      </c>
      <c r="C600" s="19">
        <v>100</v>
      </c>
      <c r="D600" s="22" t="s">
        <v>16</v>
      </c>
      <c r="E600" s="20">
        <v>33300</v>
      </c>
      <c r="F600" s="19">
        <v>33360</v>
      </c>
      <c r="G600" s="19">
        <v>33460</v>
      </c>
      <c r="H600" s="19">
        <v>33560</v>
      </c>
      <c r="I600" s="19">
        <v>6000</v>
      </c>
      <c r="J600" s="19">
        <v>0</v>
      </c>
      <c r="K600" s="19">
        <v>0</v>
      </c>
      <c r="L600" s="19">
        <v>6000</v>
      </c>
      <c r="M600" s="22" t="s">
        <v>20</v>
      </c>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row>
    <row r="601" s="2" customFormat="1" customHeight="1" spans="1:232">
      <c r="A601" s="21">
        <v>43511</v>
      </c>
      <c r="B601" s="22" t="s">
        <v>21</v>
      </c>
      <c r="C601" s="19">
        <v>100</v>
      </c>
      <c r="D601" s="22" t="s">
        <v>16</v>
      </c>
      <c r="E601" s="20">
        <v>3895</v>
      </c>
      <c r="F601" s="19">
        <v>3925</v>
      </c>
      <c r="G601" s="19">
        <v>3955</v>
      </c>
      <c r="H601" s="19">
        <v>3985</v>
      </c>
      <c r="I601" s="19">
        <v>3000</v>
      </c>
      <c r="J601" s="19">
        <v>0</v>
      </c>
      <c r="K601" s="19">
        <v>0</v>
      </c>
      <c r="L601" s="19">
        <v>3000</v>
      </c>
      <c r="M601" s="22" t="s">
        <v>20</v>
      </c>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row>
    <row r="602" s="2" customFormat="1" customHeight="1" spans="1:232">
      <c r="A602" s="21">
        <v>43511</v>
      </c>
      <c r="B602" s="22" t="s">
        <v>39</v>
      </c>
      <c r="C602" s="19">
        <v>5000</v>
      </c>
      <c r="D602" s="22" t="s">
        <v>19</v>
      </c>
      <c r="E602" s="20">
        <v>185</v>
      </c>
      <c r="F602" s="19">
        <v>184</v>
      </c>
      <c r="G602" s="19">
        <v>183</v>
      </c>
      <c r="H602" s="19">
        <v>0</v>
      </c>
      <c r="I602" s="19">
        <v>5000</v>
      </c>
      <c r="J602" s="19">
        <v>0</v>
      </c>
      <c r="K602" s="19">
        <v>0</v>
      </c>
      <c r="L602" s="19">
        <v>5000</v>
      </c>
      <c r="M602" s="22" t="s">
        <v>20</v>
      </c>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row>
    <row r="603" s="2" customFormat="1" customHeight="1" spans="1:232">
      <c r="A603" s="21">
        <v>43511</v>
      </c>
      <c r="B603" s="22" t="s">
        <v>43</v>
      </c>
      <c r="C603" s="19">
        <v>5000</v>
      </c>
      <c r="D603" s="22" t="s">
        <v>16</v>
      </c>
      <c r="E603" s="20">
        <v>188.5</v>
      </c>
      <c r="F603" s="19">
        <v>189.5</v>
      </c>
      <c r="G603" s="19">
        <v>191</v>
      </c>
      <c r="H603" s="19">
        <v>0</v>
      </c>
      <c r="I603" s="19">
        <v>5000</v>
      </c>
      <c r="J603" s="19">
        <v>0</v>
      </c>
      <c r="K603" s="19">
        <v>0</v>
      </c>
      <c r="L603" s="19">
        <v>5000</v>
      </c>
      <c r="M603" s="22" t="s">
        <v>20</v>
      </c>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row>
    <row r="604" s="2" customFormat="1" customHeight="1" spans="1:232">
      <c r="A604" s="21">
        <v>43510</v>
      </c>
      <c r="B604" s="22" t="s">
        <v>18</v>
      </c>
      <c r="C604" s="19">
        <v>100</v>
      </c>
      <c r="D604" s="22" t="s">
        <v>16</v>
      </c>
      <c r="E604" s="20">
        <v>32960</v>
      </c>
      <c r="F604" s="19">
        <v>33080</v>
      </c>
      <c r="G604" s="19">
        <v>33140</v>
      </c>
      <c r="H604" s="19">
        <v>0</v>
      </c>
      <c r="I604" s="19">
        <v>12000</v>
      </c>
      <c r="J604" s="19">
        <v>0</v>
      </c>
      <c r="K604" s="19">
        <v>0</v>
      </c>
      <c r="L604" s="19">
        <v>12000</v>
      </c>
      <c r="M604" s="22" t="s">
        <v>20</v>
      </c>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row>
    <row r="605" s="2" customFormat="1" customHeight="1" spans="1:232">
      <c r="A605" s="21">
        <v>43510</v>
      </c>
      <c r="B605" s="22" t="s">
        <v>39</v>
      </c>
      <c r="C605" s="19">
        <v>5000</v>
      </c>
      <c r="D605" s="22" t="s">
        <v>16</v>
      </c>
      <c r="E605" s="20">
        <v>186</v>
      </c>
      <c r="F605" s="19">
        <v>186.6</v>
      </c>
      <c r="G605" s="19">
        <v>187.6</v>
      </c>
      <c r="H605" s="19">
        <v>0</v>
      </c>
      <c r="I605" s="19">
        <v>3000</v>
      </c>
      <c r="J605" s="19">
        <v>0</v>
      </c>
      <c r="K605" s="19">
        <v>0</v>
      </c>
      <c r="L605" s="19">
        <v>3000</v>
      </c>
      <c r="M605" s="22" t="s">
        <v>20</v>
      </c>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row>
    <row r="606" s="2" customFormat="1" customHeight="1" spans="1:232">
      <c r="A606" s="21">
        <v>43510</v>
      </c>
      <c r="B606" s="22" t="s">
        <v>21</v>
      </c>
      <c r="C606" s="19">
        <v>100</v>
      </c>
      <c r="D606" s="22" t="s">
        <v>19</v>
      </c>
      <c r="E606" s="20">
        <v>3860</v>
      </c>
      <c r="F606" s="19">
        <v>3830</v>
      </c>
      <c r="G606" s="19">
        <v>3800</v>
      </c>
      <c r="H606" s="19">
        <v>3770</v>
      </c>
      <c r="I606" s="19">
        <v>3000</v>
      </c>
      <c r="J606" s="19">
        <v>3000</v>
      </c>
      <c r="K606" s="19">
        <v>0</v>
      </c>
      <c r="L606" s="19">
        <v>6000</v>
      </c>
      <c r="M606" s="22" t="s">
        <v>26</v>
      </c>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row>
    <row r="607" s="2" customFormat="1" customHeight="1" spans="1:232">
      <c r="A607" s="21">
        <v>43509</v>
      </c>
      <c r="B607" s="22" t="s">
        <v>39</v>
      </c>
      <c r="C607" s="19">
        <v>5000</v>
      </c>
      <c r="D607" s="22" t="s">
        <v>16</v>
      </c>
      <c r="E607" s="20">
        <v>185</v>
      </c>
      <c r="F607" s="19">
        <v>185.6</v>
      </c>
      <c r="G607" s="19">
        <v>186.6</v>
      </c>
      <c r="H607" s="19">
        <v>0</v>
      </c>
      <c r="I607" s="19">
        <v>3000</v>
      </c>
      <c r="J607" s="19">
        <v>0</v>
      </c>
      <c r="K607" s="19">
        <v>0</v>
      </c>
      <c r="L607" s="19">
        <v>3000</v>
      </c>
      <c r="M607" s="22" t="s">
        <v>20</v>
      </c>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row>
    <row r="608" s="2" customFormat="1" customHeight="1" spans="1:232">
      <c r="A608" s="21">
        <v>43508</v>
      </c>
      <c r="B608" s="22" t="s">
        <v>21</v>
      </c>
      <c r="C608" s="19">
        <v>100</v>
      </c>
      <c r="D608" s="22" t="s">
        <v>16</v>
      </c>
      <c r="E608" s="20">
        <v>3800</v>
      </c>
      <c r="F608" s="19">
        <v>3830</v>
      </c>
      <c r="G608" s="19">
        <v>3860</v>
      </c>
      <c r="H608" s="19">
        <v>3890</v>
      </c>
      <c r="I608" s="19">
        <v>0</v>
      </c>
      <c r="J608" s="19">
        <v>0</v>
      </c>
      <c r="K608" s="19">
        <v>0</v>
      </c>
      <c r="L608" s="19">
        <v>-3500</v>
      </c>
      <c r="M608" s="22" t="s">
        <v>22</v>
      </c>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row>
    <row r="609" s="2" customFormat="1" customHeight="1" spans="1:232">
      <c r="A609" s="21">
        <v>43508</v>
      </c>
      <c r="B609" s="19" t="s">
        <v>18</v>
      </c>
      <c r="C609" s="19">
        <v>100</v>
      </c>
      <c r="D609" s="22" t="s">
        <v>19</v>
      </c>
      <c r="E609" s="20">
        <v>32950</v>
      </c>
      <c r="F609" s="19">
        <v>32880</v>
      </c>
      <c r="G609" s="19">
        <v>32800</v>
      </c>
      <c r="H609" s="19">
        <v>32700</v>
      </c>
      <c r="I609" s="19">
        <v>7000</v>
      </c>
      <c r="J609" s="19">
        <v>8000</v>
      </c>
      <c r="K609" s="19">
        <v>10000</v>
      </c>
      <c r="L609" s="19">
        <v>25000</v>
      </c>
      <c r="M609" s="22" t="s">
        <v>17</v>
      </c>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row>
    <row r="610" s="2" customFormat="1" customHeight="1" spans="1:232">
      <c r="A610" s="21">
        <v>43508</v>
      </c>
      <c r="B610" s="19" t="s">
        <v>39</v>
      </c>
      <c r="C610" s="19">
        <v>5000</v>
      </c>
      <c r="D610" s="19" t="s">
        <v>19</v>
      </c>
      <c r="E610" s="20">
        <v>187.15</v>
      </c>
      <c r="F610" s="19">
        <v>186.5</v>
      </c>
      <c r="G610" s="19">
        <v>185.5</v>
      </c>
      <c r="H610" s="19">
        <v>0</v>
      </c>
      <c r="I610" s="19">
        <v>3250</v>
      </c>
      <c r="J610" s="19">
        <v>3250</v>
      </c>
      <c r="K610" s="19">
        <v>0</v>
      </c>
      <c r="L610" s="19">
        <v>6500</v>
      </c>
      <c r="M610" s="22" t="s">
        <v>17</v>
      </c>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row>
    <row r="611" s="2" customFormat="1" customHeight="1" spans="1:232">
      <c r="A611" s="21">
        <v>43507</v>
      </c>
      <c r="B611" s="19" t="s">
        <v>18</v>
      </c>
      <c r="C611" s="19">
        <v>100</v>
      </c>
      <c r="D611" s="19" t="s">
        <v>19</v>
      </c>
      <c r="E611" s="20">
        <v>33060</v>
      </c>
      <c r="F611" s="19">
        <v>33000</v>
      </c>
      <c r="G611" s="19">
        <v>32900</v>
      </c>
      <c r="H611" s="19">
        <v>32800</v>
      </c>
      <c r="I611" s="19">
        <v>6000</v>
      </c>
      <c r="J611" s="19">
        <v>0</v>
      </c>
      <c r="K611" s="19">
        <v>0</v>
      </c>
      <c r="L611" s="19">
        <v>6000</v>
      </c>
      <c r="M611" s="19" t="s">
        <v>20</v>
      </c>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row>
    <row r="612" s="2" customFormat="1" customHeight="1" spans="1:232">
      <c r="A612" s="21">
        <v>43507</v>
      </c>
      <c r="B612" s="19" t="s">
        <v>43</v>
      </c>
      <c r="C612" s="19">
        <v>5000</v>
      </c>
      <c r="D612" s="19" t="s">
        <v>16</v>
      </c>
      <c r="E612" s="20">
        <v>189.5</v>
      </c>
      <c r="F612" s="19">
        <v>190.5</v>
      </c>
      <c r="G612" s="19">
        <v>191.5</v>
      </c>
      <c r="H612" s="19">
        <v>0</v>
      </c>
      <c r="I612" s="19">
        <v>0</v>
      </c>
      <c r="J612" s="19">
        <v>0</v>
      </c>
      <c r="K612" s="19">
        <v>0</v>
      </c>
      <c r="L612" s="19">
        <v>0</v>
      </c>
      <c r="M612" s="19" t="s">
        <v>60</v>
      </c>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row>
    <row r="613" s="2" customFormat="1" customHeight="1" spans="1:232">
      <c r="A613" s="21">
        <v>43504</v>
      </c>
      <c r="B613" s="19" t="s">
        <v>18</v>
      </c>
      <c r="C613" s="19">
        <v>100</v>
      </c>
      <c r="D613" s="19" t="s">
        <v>16</v>
      </c>
      <c r="E613" s="20">
        <v>33070</v>
      </c>
      <c r="F613" s="19">
        <v>33140</v>
      </c>
      <c r="G613" s="19">
        <v>33240</v>
      </c>
      <c r="H613" s="19">
        <v>0</v>
      </c>
      <c r="I613" s="19">
        <v>7000</v>
      </c>
      <c r="J613" s="19">
        <v>0</v>
      </c>
      <c r="K613" s="19">
        <v>0</v>
      </c>
      <c r="L613" s="19">
        <v>7000</v>
      </c>
      <c r="M613" s="19" t="s">
        <v>20</v>
      </c>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row>
    <row r="614" s="2" customFormat="1" customHeight="1" spans="1:232">
      <c r="A614" s="21">
        <v>43504</v>
      </c>
      <c r="B614" s="22" t="s">
        <v>39</v>
      </c>
      <c r="C614" s="19">
        <v>5000</v>
      </c>
      <c r="D614" s="22" t="s">
        <v>19</v>
      </c>
      <c r="E614" s="20">
        <v>193.5</v>
      </c>
      <c r="F614" s="19">
        <v>192.5</v>
      </c>
      <c r="G614" s="19">
        <v>191.5</v>
      </c>
      <c r="H614" s="19">
        <v>0</v>
      </c>
      <c r="I614" s="19">
        <v>5000</v>
      </c>
      <c r="J614" s="19">
        <v>0</v>
      </c>
      <c r="K614" s="19">
        <v>0</v>
      </c>
      <c r="L614" s="19">
        <v>5000</v>
      </c>
      <c r="M614" s="22" t="s">
        <v>20</v>
      </c>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row>
    <row r="615" s="2" customFormat="1" customHeight="1" spans="1:232">
      <c r="A615" s="21">
        <v>43502</v>
      </c>
      <c r="B615" s="22" t="s">
        <v>21</v>
      </c>
      <c r="C615" s="19">
        <v>100</v>
      </c>
      <c r="D615" s="22" t="s">
        <v>19</v>
      </c>
      <c r="E615" s="20">
        <v>3830</v>
      </c>
      <c r="F615" s="19">
        <v>3800</v>
      </c>
      <c r="G615" s="19">
        <v>3770</v>
      </c>
      <c r="H615" s="19">
        <v>3720</v>
      </c>
      <c r="I615" s="19">
        <v>3000</v>
      </c>
      <c r="J615" s="19">
        <v>0</v>
      </c>
      <c r="K615" s="19">
        <v>0</v>
      </c>
      <c r="L615" s="19">
        <v>3000</v>
      </c>
      <c r="M615" s="22" t="s">
        <v>20</v>
      </c>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row>
    <row r="616" s="2" customFormat="1" customHeight="1" spans="1:232">
      <c r="A616" s="21">
        <v>43502</v>
      </c>
      <c r="B616" s="22" t="s">
        <v>39</v>
      </c>
      <c r="C616" s="19">
        <v>5000</v>
      </c>
      <c r="D616" s="22" t="s">
        <v>19</v>
      </c>
      <c r="E616" s="20">
        <v>196.3</v>
      </c>
      <c r="F616" s="19">
        <v>195.6</v>
      </c>
      <c r="G616" s="19">
        <v>194.6</v>
      </c>
      <c r="H616" s="19">
        <v>0</v>
      </c>
      <c r="I616" s="19">
        <v>3500</v>
      </c>
      <c r="J616" s="19">
        <v>3500</v>
      </c>
      <c r="K616" s="19">
        <v>3500</v>
      </c>
      <c r="L616" s="19">
        <v>10500</v>
      </c>
      <c r="M616" s="22" t="s">
        <v>17</v>
      </c>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row>
    <row r="617" s="2" customFormat="1" customHeight="1" spans="1:232">
      <c r="A617" s="21">
        <v>43502</v>
      </c>
      <c r="B617" s="22" t="s">
        <v>21</v>
      </c>
      <c r="C617" s="19">
        <v>100</v>
      </c>
      <c r="D617" s="22" t="s">
        <v>19</v>
      </c>
      <c r="E617" s="20">
        <v>3820</v>
      </c>
      <c r="F617" s="19">
        <v>3790</v>
      </c>
      <c r="G617" s="19">
        <v>3760</v>
      </c>
      <c r="H617" s="19">
        <v>3730</v>
      </c>
      <c r="I617" s="19">
        <v>0</v>
      </c>
      <c r="J617" s="19">
        <v>0</v>
      </c>
      <c r="K617" s="19">
        <v>0</v>
      </c>
      <c r="L617" s="19">
        <v>-4000</v>
      </c>
      <c r="M617" s="22" t="s">
        <v>22</v>
      </c>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row>
    <row r="618" s="2" customFormat="1" customHeight="1" spans="1:232">
      <c r="A618" s="21">
        <v>43501</v>
      </c>
      <c r="B618" s="19" t="s">
        <v>39</v>
      </c>
      <c r="C618" s="19">
        <v>5000</v>
      </c>
      <c r="D618" s="19" t="s">
        <v>19</v>
      </c>
      <c r="E618" s="20">
        <v>199</v>
      </c>
      <c r="F618" s="19">
        <v>192</v>
      </c>
      <c r="G618" s="19">
        <v>182</v>
      </c>
      <c r="H618" s="19">
        <v>0</v>
      </c>
      <c r="I618" s="19">
        <v>0</v>
      </c>
      <c r="J618" s="19">
        <v>0</v>
      </c>
      <c r="K618" s="19">
        <v>0</v>
      </c>
      <c r="L618" s="19">
        <v>0</v>
      </c>
      <c r="M618" s="22" t="s">
        <v>25</v>
      </c>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row>
    <row r="619" s="2" customFormat="1" customHeight="1" spans="1:232">
      <c r="A619" s="21">
        <v>43501</v>
      </c>
      <c r="B619" s="22" t="s">
        <v>21</v>
      </c>
      <c r="C619" s="19">
        <v>100</v>
      </c>
      <c r="D619" s="22" t="s">
        <v>19</v>
      </c>
      <c r="E619" s="20">
        <v>3940</v>
      </c>
      <c r="F619" s="19">
        <v>3910</v>
      </c>
      <c r="G619" s="19">
        <v>3880</v>
      </c>
      <c r="H619" s="19">
        <v>3850</v>
      </c>
      <c r="I619" s="19">
        <v>3000</v>
      </c>
      <c r="J619" s="19">
        <v>0</v>
      </c>
      <c r="K619" s="19">
        <v>0</v>
      </c>
      <c r="L619" s="19">
        <v>3000</v>
      </c>
      <c r="M619" s="22" t="s">
        <v>20</v>
      </c>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row>
    <row r="620" s="2" customFormat="1" customHeight="1" spans="1:232">
      <c r="A620" s="21">
        <v>43501</v>
      </c>
      <c r="B620" s="22" t="s">
        <v>39</v>
      </c>
      <c r="C620" s="19">
        <v>5000</v>
      </c>
      <c r="D620" s="22" t="s">
        <v>19</v>
      </c>
      <c r="E620" s="20">
        <v>199.5</v>
      </c>
      <c r="F620" s="19">
        <v>198.5</v>
      </c>
      <c r="G620" s="19">
        <v>198</v>
      </c>
      <c r="H620" s="19">
        <v>0</v>
      </c>
      <c r="I620" s="19">
        <v>5000</v>
      </c>
      <c r="J620" s="19">
        <v>0</v>
      </c>
      <c r="K620" s="19">
        <v>0</v>
      </c>
      <c r="L620" s="19">
        <v>5000</v>
      </c>
      <c r="M620" s="22" t="s">
        <v>20</v>
      </c>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row>
    <row r="621" s="2" customFormat="1" customHeight="1" spans="1:232">
      <c r="A621" s="21">
        <v>43500</v>
      </c>
      <c r="B621" s="22" t="s">
        <v>21</v>
      </c>
      <c r="C621" s="19">
        <v>100</v>
      </c>
      <c r="D621" s="22" t="s">
        <v>16</v>
      </c>
      <c r="E621" s="20">
        <v>4000</v>
      </c>
      <c r="F621" s="19">
        <v>4025</v>
      </c>
      <c r="G621" s="19">
        <v>4060</v>
      </c>
      <c r="H621" s="19">
        <v>4090</v>
      </c>
      <c r="I621" s="19">
        <v>0</v>
      </c>
      <c r="J621" s="19">
        <v>0</v>
      </c>
      <c r="K621" s="19">
        <v>0</v>
      </c>
      <c r="L621" s="19">
        <v>-3500</v>
      </c>
      <c r="M621" s="22" t="s">
        <v>22</v>
      </c>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row>
    <row r="622" s="2" customFormat="1" customHeight="1" spans="1:232">
      <c r="A622" s="21">
        <v>43500</v>
      </c>
      <c r="B622" s="22" t="s">
        <v>39</v>
      </c>
      <c r="C622" s="19">
        <v>5000</v>
      </c>
      <c r="D622" s="22" t="s">
        <v>16</v>
      </c>
      <c r="E622" s="20">
        <v>202</v>
      </c>
      <c r="F622" s="19">
        <v>202.6</v>
      </c>
      <c r="G622" s="19">
        <v>203.6</v>
      </c>
      <c r="H622" s="19">
        <v>0</v>
      </c>
      <c r="I622" s="19">
        <v>0</v>
      </c>
      <c r="J622" s="19">
        <v>0</v>
      </c>
      <c r="K622" s="19">
        <v>0</v>
      </c>
      <c r="L622" s="19">
        <v>-4500</v>
      </c>
      <c r="M622" s="22" t="s">
        <v>22</v>
      </c>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row>
    <row r="623" s="2" customFormat="1" customHeight="1" spans="1:232">
      <c r="A623" s="21">
        <v>43497</v>
      </c>
      <c r="B623" s="19" t="s">
        <v>21</v>
      </c>
      <c r="C623" s="19">
        <v>100</v>
      </c>
      <c r="D623" s="22" t="s">
        <v>16</v>
      </c>
      <c r="E623" s="20">
        <v>3850</v>
      </c>
      <c r="F623" s="19">
        <v>3870</v>
      </c>
      <c r="G623" s="19">
        <v>3900</v>
      </c>
      <c r="H623" s="19">
        <v>3930</v>
      </c>
      <c r="I623" s="19">
        <v>2000</v>
      </c>
      <c r="J623" s="19">
        <v>3000</v>
      </c>
      <c r="K623" s="19">
        <v>3000</v>
      </c>
      <c r="L623" s="19">
        <v>8000</v>
      </c>
      <c r="M623" s="22" t="s">
        <v>17</v>
      </c>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row>
    <row r="624" s="2" customFormat="1" customHeight="1" spans="1:232">
      <c r="A624" s="21">
        <v>43497</v>
      </c>
      <c r="B624" s="19" t="s">
        <v>18</v>
      </c>
      <c r="C624" s="19">
        <v>100</v>
      </c>
      <c r="D624" s="22" t="s">
        <v>16</v>
      </c>
      <c r="E624" s="20">
        <v>33340</v>
      </c>
      <c r="F624" s="19">
        <v>33400</v>
      </c>
      <c r="G624" s="19">
        <v>33500</v>
      </c>
      <c r="H624" s="19">
        <v>33600</v>
      </c>
      <c r="I624" s="19">
        <v>4000</v>
      </c>
      <c r="J624" s="19">
        <v>0</v>
      </c>
      <c r="K624" s="19">
        <v>0</v>
      </c>
      <c r="L624" s="19">
        <v>4000</v>
      </c>
      <c r="M624" s="22" t="s">
        <v>20</v>
      </c>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row>
    <row r="625" s="2" customFormat="1" customHeight="1" spans="1:232">
      <c r="A625" s="21">
        <v>43497</v>
      </c>
      <c r="B625" s="22" t="s">
        <v>39</v>
      </c>
      <c r="C625" s="19">
        <v>5000</v>
      </c>
      <c r="D625" s="22" t="s">
        <v>16</v>
      </c>
      <c r="E625" s="20">
        <v>196</v>
      </c>
      <c r="F625" s="19">
        <v>196.6</v>
      </c>
      <c r="G625" s="19">
        <v>197.6</v>
      </c>
      <c r="H625" s="19">
        <v>0</v>
      </c>
      <c r="I625" s="19">
        <v>3000</v>
      </c>
      <c r="J625" s="19">
        <v>5000</v>
      </c>
      <c r="K625" s="19">
        <v>0</v>
      </c>
      <c r="L625" s="19">
        <v>8000</v>
      </c>
      <c r="M625" s="22" t="s">
        <v>17</v>
      </c>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row>
    <row r="626" s="2" customFormat="1" customHeight="1" spans="1:232">
      <c r="A626" s="21">
        <v>43496</v>
      </c>
      <c r="B626" s="19" t="s">
        <v>15</v>
      </c>
      <c r="C626" s="19">
        <v>100</v>
      </c>
      <c r="D626" s="22" t="s">
        <v>19</v>
      </c>
      <c r="E626" s="20">
        <v>3865</v>
      </c>
      <c r="F626" s="19">
        <v>3835</v>
      </c>
      <c r="G626" s="19">
        <v>3805</v>
      </c>
      <c r="H626" s="19">
        <v>3775</v>
      </c>
      <c r="I626" s="19">
        <v>3000</v>
      </c>
      <c r="J626" s="19">
        <v>3000</v>
      </c>
      <c r="K626" s="19">
        <v>0</v>
      </c>
      <c r="L626" s="19">
        <v>6000</v>
      </c>
      <c r="M626" s="22" t="s">
        <v>26</v>
      </c>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row>
    <row r="627" s="2" customFormat="1" customHeight="1" spans="1:232">
      <c r="A627" s="21">
        <v>43496</v>
      </c>
      <c r="B627" s="19" t="s">
        <v>18</v>
      </c>
      <c r="C627" s="19">
        <v>100</v>
      </c>
      <c r="D627" s="22" t="s">
        <v>16</v>
      </c>
      <c r="E627" s="20">
        <v>33000</v>
      </c>
      <c r="F627" s="19">
        <v>33070</v>
      </c>
      <c r="G627" s="19">
        <v>33170</v>
      </c>
      <c r="H627" s="19">
        <v>33270</v>
      </c>
      <c r="I627" s="19">
        <v>7000</v>
      </c>
      <c r="J627" s="19">
        <v>10000</v>
      </c>
      <c r="K627" s="19">
        <v>0</v>
      </c>
      <c r="L627" s="19">
        <v>17000</v>
      </c>
      <c r="M627" s="22" t="s">
        <v>26</v>
      </c>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row>
    <row r="628" s="2" customFormat="1" customHeight="1" spans="1:232">
      <c r="A628" s="21">
        <v>43495</v>
      </c>
      <c r="B628" s="19" t="s">
        <v>21</v>
      </c>
      <c r="C628" s="19">
        <v>100</v>
      </c>
      <c r="D628" s="19" t="s">
        <v>19</v>
      </c>
      <c r="E628" s="20">
        <v>3830</v>
      </c>
      <c r="F628" s="19">
        <v>3850</v>
      </c>
      <c r="G628" s="19">
        <v>3880</v>
      </c>
      <c r="H628" s="19">
        <v>3920</v>
      </c>
      <c r="I628" s="19">
        <v>2000</v>
      </c>
      <c r="J628" s="19">
        <v>0</v>
      </c>
      <c r="K628" s="19">
        <v>0</v>
      </c>
      <c r="L628" s="19">
        <v>2000</v>
      </c>
      <c r="M628" s="19" t="s">
        <v>20</v>
      </c>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row>
    <row r="629" s="2" customFormat="1" customHeight="1" spans="1:232">
      <c r="A629" s="21">
        <v>43495</v>
      </c>
      <c r="B629" s="22" t="s">
        <v>39</v>
      </c>
      <c r="C629" s="19">
        <v>5000</v>
      </c>
      <c r="D629" s="22" t="s">
        <v>16</v>
      </c>
      <c r="E629" s="20">
        <v>191</v>
      </c>
      <c r="F629" s="19">
        <v>191.6</v>
      </c>
      <c r="G629" s="19">
        <v>192.6</v>
      </c>
      <c r="H629" s="19">
        <v>0</v>
      </c>
      <c r="I629" s="19">
        <v>0</v>
      </c>
      <c r="J629" s="19">
        <v>0</v>
      </c>
      <c r="K629" s="19">
        <v>0</v>
      </c>
      <c r="L629" s="19">
        <v>-5000</v>
      </c>
      <c r="M629" s="22" t="s">
        <v>22</v>
      </c>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row>
    <row r="630" s="2" customFormat="1" customHeight="1" spans="1:232">
      <c r="A630" s="21">
        <v>43494</v>
      </c>
      <c r="B630" s="19" t="s">
        <v>39</v>
      </c>
      <c r="C630" s="19">
        <v>5000</v>
      </c>
      <c r="D630" s="22" t="s">
        <v>16</v>
      </c>
      <c r="E630" s="20">
        <v>191.5</v>
      </c>
      <c r="F630" s="19">
        <v>192</v>
      </c>
      <c r="G630" s="19">
        <v>193</v>
      </c>
      <c r="H630" s="19">
        <v>0</v>
      </c>
      <c r="I630" s="19">
        <v>2500</v>
      </c>
      <c r="J630" s="19">
        <v>0</v>
      </c>
      <c r="K630" s="19">
        <v>0</v>
      </c>
      <c r="L630" s="19">
        <v>2500</v>
      </c>
      <c r="M630" s="22" t="s">
        <v>20</v>
      </c>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row>
    <row r="631" s="2" customFormat="1" customHeight="1" spans="1:232">
      <c r="A631" s="21">
        <v>43494</v>
      </c>
      <c r="B631" s="22" t="s">
        <v>45</v>
      </c>
      <c r="C631" s="19">
        <v>1000</v>
      </c>
      <c r="D631" s="22" t="s">
        <v>16</v>
      </c>
      <c r="E631" s="20">
        <v>425</v>
      </c>
      <c r="F631" s="19">
        <v>428</v>
      </c>
      <c r="G631" s="19">
        <v>431</v>
      </c>
      <c r="H631" s="19">
        <v>0</v>
      </c>
      <c r="I631" s="19">
        <v>2000</v>
      </c>
      <c r="J631" s="19">
        <v>0</v>
      </c>
      <c r="K631" s="19">
        <v>0</v>
      </c>
      <c r="L631" s="19">
        <v>2000</v>
      </c>
      <c r="M631" s="22" t="s">
        <v>61</v>
      </c>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row>
    <row r="632" s="2" customFormat="1" customHeight="1" spans="1:232">
      <c r="A632" s="21">
        <v>43494</v>
      </c>
      <c r="B632" s="22" t="s">
        <v>18</v>
      </c>
      <c r="C632" s="19">
        <v>100</v>
      </c>
      <c r="D632" s="22" t="s">
        <v>16</v>
      </c>
      <c r="E632" s="20">
        <v>32680</v>
      </c>
      <c r="F632" s="19">
        <v>32740</v>
      </c>
      <c r="G632" s="19">
        <v>32800</v>
      </c>
      <c r="H632" s="19">
        <v>32860</v>
      </c>
      <c r="I632" s="19">
        <v>6000</v>
      </c>
      <c r="J632" s="19">
        <v>0</v>
      </c>
      <c r="K632" s="19">
        <v>0</v>
      </c>
      <c r="L632" s="19">
        <v>6000</v>
      </c>
      <c r="M632" s="22" t="s">
        <v>20</v>
      </c>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row>
    <row r="633" s="2" customFormat="1" customHeight="1" spans="1:232">
      <c r="A633" s="21">
        <v>43490</v>
      </c>
      <c r="B633" s="22" t="s">
        <v>21</v>
      </c>
      <c r="C633" s="19">
        <v>100</v>
      </c>
      <c r="D633" s="22" t="s">
        <v>19</v>
      </c>
      <c r="E633" s="20">
        <v>3790</v>
      </c>
      <c r="F633" s="19">
        <v>3760</v>
      </c>
      <c r="G633" s="19">
        <v>3730</v>
      </c>
      <c r="H633" s="19">
        <v>3700</v>
      </c>
      <c r="I633" s="19">
        <v>0</v>
      </c>
      <c r="J633" s="19">
        <v>0</v>
      </c>
      <c r="K633" s="19">
        <v>0</v>
      </c>
      <c r="L633" s="19">
        <v>-3500</v>
      </c>
      <c r="M633" s="22" t="s">
        <v>22</v>
      </c>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row>
    <row r="634" s="2" customFormat="1" customHeight="1" spans="1:232">
      <c r="A634" s="21">
        <v>43490</v>
      </c>
      <c r="B634" s="22" t="s">
        <v>50</v>
      </c>
      <c r="C634" s="19">
        <v>1250</v>
      </c>
      <c r="D634" s="22" t="s">
        <v>16</v>
      </c>
      <c r="E634" s="20">
        <v>227</v>
      </c>
      <c r="F634" s="19">
        <v>229.5</v>
      </c>
      <c r="G634" s="19">
        <v>232</v>
      </c>
      <c r="H634" s="19">
        <v>234.5</v>
      </c>
      <c r="I634" s="19">
        <v>0</v>
      </c>
      <c r="J634" s="19">
        <v>0</v>
      </c>
      <c r="K634" s="19">
        <v>0</v>
      </c>
      <c r="L634" s="19">
        <v>-6250</v>
      </c>
      <c r="M634" s="22" t="s">
        <v>22</v>
      </c>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row>
    <row r="635" s="2" customFormat="1" customHeight="1" spans="1:232">
      <c r="A635" s="21">
        <v>43490</v>
      </c>
      <c r="B635" s="22" t="s">
        <v>39</v>
      </c>
      <c r="C635" s="19">
        <v>5000</v>
      </c>
      <c r="D635" s="22" t="s">
        <v>16</v>
      </c>
      <c r="E635" s="20">
        <v>189</v>
      </c>
      <c r="F635" s="19">
        <v>189.7</v>
      </c>
      <c r="G635" s="19">
        <v>190.7</v>
      </c>
      <c r="H635" s="19">
        <v>0</v>
      </c>
      <c r="I635" s="19">
        <v>0</v>
      </c>
      <c r="J635" s="19">
        <v>0</v>
      </c>
      <c r="K635" s="19">
        <v>0</v>
      </c>
      <c r="L635" s="19">
        <v>-5000</v>
      </c>
      <c r="M635" s="22" t="s">
        <v>22</v>
      </c>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row>
    <row r="636" s="2" customFormat="1" customHeight="1" spans="1:232">
      <c r="A636" s="21">
        <v>43489</v>
      </c>
      <c r="B636" s="22" t="s">
        <v>50</v>
      </c>
      <c r="C636" s="19">
        <v>1250</v>
      </c>
      <c r="D636" s="22" t="s">
        <v>16</v>
      </c>
      <c r="E636" s="20">
        <v>218</v>
      </c>
      <c r="F636" s="19">
        <v>220.5</v>
      </c>
      <c r="G636" s="19">
        <v>223</v>
      </c>
      <c r="H636" s="19">
        <v>225.5</v>
      </c>
      <c r="I636" s="19">
        <v>3125</v>
      </c>
      <c r="J636" s="19">
        <v>0</v>
      </c>
      <c r="K636" s="19">
        <v>0</v>
      </c>
      <c r="L636" s="19">
        <v>3125</v>
      </c>
      <c r="M636" s="22" t="s">
        <v>20</v>
      </c>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row>
    <row r="637" s="2" customFormat="1" customHeight="1" spans="1:232">
      <c r="A637" s="21">
        <v>43489</v>
      </c>
      <c r="B637" s="22" t="s">
        <v>39</v>
      </c>
      <c r="C637" s="19">
        <v>5000</v>
      </c>
      <c r="D637" s="22" t="s">
        <v>19</v>
      </c>
      <c r="E637" s="20">
        <v>186.9</v>
      </c>
      <c r="F637" s="19">
        <v>186.3</v>
      </c>
      <c r="G637" s="19">
        <v>185.5</v>
      </c>
      <c r="H637" s="19">
        <v>0</v>
      </c>
      <c r="I637" s="19">
        <v>3000</v>
      </c>
      <c r="J637" s="19">
        <v>0</v>
      </c>
      <c r="K637" s="19">
        <v>0</v>
      </c>
      <c r="L637" s="19">
        <v>3000</v>
      </c>
      <c r="M637" s="22" t="s">
        <v>20</v>
      </c>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row>
    <row r="638" s="2" customFormat="1" customHeight="1" spans="1:232">
      <c r="A638" s="21">
        <v>43489</v>
      </c>
      <c r="B638" s="22" t="s">
        <v>18</v>
      </c>
      <c r="C638" s="19">
        <v>100</v>
      </c>
      <c r="D638" s="22" t="s">
        <v>19</v>
      </c>
      <c r="E638" s="20">
        <v>32030</v>
      </c>
      <c r="F638" s="19">
        <v>31960</v>
      </c>
      <c r="G638" s="19">
        <v>31890</v>
      </c>
      <c r="H638" s="19">
        <v>31800</v>
      </c>
      <c r="I638" s="19">
        <v>7000</v>
      </c>
      <c r="J638" s="19">
        <v>0</v>
      </c>
      <c r="K638" s="19">
        <v>0</v>
      </c>
      <c r="L638" s="19">
        <v>7000</v>
      </c>
      <c r="M638" s="22" t="s">
        <v>20</v>
      </c>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row>
    <row r="639" s="2" customFormat="1" customHeight="1" spans="1:232">
      <c r="A639" s="21">
        <v>43489</v>
      </c>
      <c r="B639" s="22" t="s">
        <v>21</v>
      </c>
      <c r="C639" s="19">
        <v>100</v>
      </c>
      <c r="D639" s="22" t="s">
        <v>16</v>
      </c>
      <c r="E639" s="20">
        <v>3760</v>
      </c>
      <c r="F639" s="19">
        <v>3785</v>
      </c>
      <c r="G639" s="19">
        <v>3815</v>
      </c>
      <c r="H639" s="19">
        <v>3850</v>
      </c>
      <c r="I639" s="19">
        <v>0</v>
      </c>
      <c r="J639" s="19">
        <v>0</v>
      </c>
      <c r="K639" s="19">
        <v>0</v>
      </c>
      <c r="L639" s="19">
        <v>-2000</v>
      </c>
      <c r="M639" s="22" t="s">
        <v>22</v>
      </c>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row>
    <row r="640" s="2" customFormat="1" customHeight="1" spans="1:232">
      <c r="A640" s="21">
        <v>43488</v>
      </c>
      <c r="B640" s="22" t="s">
        <v>50</v>
      </c>
      <c r="C640" s="19">
        <v>1250</v>
      </c>
      <c r="D640" s="22" t="s">
        <v>16</v>
      </c>
      <c r="E640" s="20">
        <v>224</v>
      </c>
      <c r="F640" s="19">
        <v>226.5</v>
      </c>
      <c r="G640" s="19">
        <v>229</v>
      </c>
      <c r="H640" s="19">
        <v>231.5</v>
      </c>
      <c r="I640" s="19">
        <v>3125</v>
      </c>
      <c r="J640" s="19">
        <v>0</v>
      </c>
      <c r="K640" s="19">
        <v>0</v>
      </c>
      <c r="L640" s="19">
        <v>3125</v>
      </c>
      <c r="M640" s="22" t="s">
        <v>20</v>
      </c>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row>
    <row r="641" s="2" customFormat="1" customHeight="1" spans="1:232">
      <c r="A641" s="21">
        <v>43488</v>
      </c>
      <c r="B641" s="22" t="s">
        <v>21</v>
      </c>
      <c r="C641" s="19">
        <v>100</v>
      </c>
      <c r="D641" s="22" t="s">
        <v>19</v>
      </c>
      <c r="E641" s="20">
        <v>3815</v>
      </c>
      <c r="F641" s="19">
        <v>3785</v>
      </c>
      <c r="G641" s="19">
        <v>3755</v>
      </c>
      <c r="H641" s="19">
        <v>3715</v>
      </c>
      <c r="I641" s="19">
        <v>0</v>
      </c>
      <c r="J641" s="19">
        <v>0</v>
      </c>
      <c r="K641" s="19">
        <v>0</v>
      </c>
      <c r="L641" s="19">
        <v>0</v>
      </c>
      <c r="M641" s="22" t="s">
        <v>25</v>
      </c>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row>
    <row r="642" s="2" customFormat="1" customHeight="1" spans="1:232">
      <c r="A642" s="21">
        <v>43488</v>
      </c>
      <c r="B642" s="22" t="s">
        <v>39</v>
      </c>
      <c r="C642" s="19">
        <v>5000</v>
      </c>
      <c r="D642" s="22" t="s">
        <v>16</v>
      </c>
      <c r="E642" s="20">
        <v>187.2</v>
      </c>
      <c r="F642" s="19">
        <v>187.9</v>
      </c>
      <c r="G642" s="19">
        <v>188.6</v>
      </c>
      <c r="H642" s="19">
        <v>0</v>
      </c>
      <c r="I642" s="19">
        <v>3500</v>
      </c>
      <c r="J642" s="19">
        <v>3500</v>
      </c>
      <c r="K642" s="19">
        <v>0</v>
      </c>
      <c r="L642" s="19">
        <v>7000</v>
      </c>
      <c r="M642" s="22" t="s">
        <v>17</v>
      </c>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row>
    <row r="643" s="2" customFormat="1" customHeight="1" spans="1:232">
      <c r="A643" s="21">
        <v>43487</v>
      </c>
      <c r="B643" s="22" t="s">
        <v>21</v>
      </c>
      <c r="C643" s="19">
        <v>100</v>
      </c>
      <c r="D643" s="22" t="s">
        <v>19</v>
      </c>
      <c r="E643" s="20">
        <v>3815</v>
      </c>
      <c r="F643" s="19">
        <v>3755</v>
      </c>
      <c r="G643" s="19">
        <v>3715</v>
      </c>
      <c r="H643" s="19">
        <v>0</v>
      </c>
      <c r="I643" s="19">
        <v>6000</v>
      </c>
      <c r="J643" s="19">
        <v>0</v>
      </c>
      <c r="K643" s="19">
        <v>0</v>
      </c>
      <c r="L643" s="19">
        <v>6000</v>
      </c>
      <c r="M643" s="22" t="s">
        <v>20</v>
      </c>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row>
    <row r="644" s="2" customFormat="1" customHeight="1" spans="1:232">
      <c r="A644" s="21">
        <v>43487</v>
      </c>
      <c r="B644" s="22" t="s">
        <v>39</v>
      </c>
      <c r="C644" s="19">
        <v>5000</v>
      </c>
      <c r="D644" s="22" t="s">
        <v>16</v>
      </c>
      <c r="E644" s="20">
        <v>186</v>
      </c>
      <c r="F644" s="19">
        <v>186.5</v>
      </c>
      <c r="G644" s="19">
        <v>187.5</v>
      </c>
      <c r="H644" s="19">
        <v>0</v>
      </c>
      <c r="I644" s="19">
        <v>2500</v>
      </c>
      <c r="J644" s="19">
        <v>0</v>
      </c>
      <c r="K644" s="19">
        <v>0</v>
      </c>
      <c r="L644" s="19">
        <v>2500</v>
      </c>
      <c r="M644" s="22" t="s">
        <v>20</v>
      </c>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row>
    <row r="645" s="2" customFormat="1" customHeight="1" spans="1:232">
      <c r="A645" s="21">
        <v>43486</v>
      </c>
      <c r="B645" s="22" t="s">
        <v>15</v>
      </c>
      <c r="C645" s="19">
        <v>100</v>
      </c>
      <c r="D645" s="22" t="s">
        <v>19</v>
      </c>
      <c r="E645" s="20">
        <v>3850</v>
      </c>
      <c r="F645" s="19">
        <v>3820</v>
      </c>
      <c r="G645" s="19">
        <v>3790</v>
      </c>
      <c r="H645" s="19">
        <v>3760</v>
      </c>
      <c r="I645" s="19">
        <v>0</v>
      </c>
      <c r="J645" s="19">
        <v>0</v>
      </c>
      <c r="K645" s="19">
        <v>0</v>
      </c>
      <c r="L645" s="22" t="s">
        <v>62</v>
      </c>
      <c r="M645" s="22" t="s">
        <v>25</v>
      </c>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row>
    <row r="646" s="2" customFormat="1" customHeight="1" spans="1:232">
      <c r="A646" s="21">
        <v>43486</v>
      </c>
      <c r="B646" s="22" t="s">
        <v>39</v>
      </c>
      <c r="C646" s="19">
        <v>500</v>
      </c>
      <c r="D646" s="22" t="s">
        <v>16</v>
      </c>
      <c r="E646" s="20">
        <v>185</v>
      </c>
      <c r="F646" s="19">
        <v>185.6</v>
      </c>
      <c r="G646" s="19">
        <v>186.2</v>
      </c>
      <c r="H646" s="19">
        <v>0</v>
      </c>
      <c r="I646" s="19">
        <v>0</v>
      </c>
      <c r="J646" s="19">
        <v>0</v>
      </c>
      <c r="K646" s="19">
        <v>0</v>
      </c>
      <c r="L646" s="19">
        <v>-4500</v>
      </c>
      <c r="M646" s="22" t="s">
        <v>22</v>
      </c>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row>
    <row r="647" s="2" customFormat="1" customHeight="1" spans="1:232">
      <c r="A647" s="21">
        <v>43483</v>
      </c>
      <c r="B647" s="22" t="s">
        <v>63</v>
      </c>
      <c r="C647" s="19">
        <v>250</v>
      </c>
      <c r="D647" s="22" t="s">
        <v>16</v>
      </c>
      <c r="E647" s="20">
        <v>825</v>
      </c>
      <c r="F647" s="19">
        <v>850</v>
      </c>
      <c r="G647" s="19">
        <v>880</v>
      </c>
      <c r="H647" s="19">
        <v>6250</v>
      </c>
      <c r="I647" s="19">
        <v>0</v>
      </c>
      <c r="J647" s="19">
        <v>0</v>
      </c>
      <c r="K647" s="19">
        <v>0</v>
      </c>
      <c r="L647" s="19">
        <v>6250</v>
      </c>
      <c r="M647" s="22" t="s">
        <v>20</v>
      </c>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row>
    <row r="648" s="2" customFormat="1" customHeight="1" spans="1:232">
      <c r="A648" s="21">
        <v>43483</v>
      </c>
      <c r="B648" s="22" t="s">
        <v>64</v>
      </c>
      <c r="C648" s="19">
        <v>100</v>
      </c>
      <c r="D648" s="22" t="s">
        <v>16</v>
      </c>
      <c r="E648" s="20">
        <v>32300</v>
      </c>
      <c r="F648" s="19">
        <v>32700</v>
      </c>
      <c r="G648" s="19">
        <v>33000</v>
      </c>
      <c r="H648" s="19">
        <v>4000</v>
      </c>
      <c r="I648" s="19">
        <v>0</v>
      </c>
      <c r="J648" s="19">
        <v>0</v>
      </c>
      <c r="K648" s="19">
        <v>0</v>
      </c>
      <c r="L648" s="19">
        <v>4000</v>
      </c>
      <c r="M648" s="22" t="s">
        <v>20</v>
      </c>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row>
    <row r="649" s="2" customFormat="1" customHeight="1" spans="1:232">
      <c r="A649" s="21">
        <v>43483</v>
      </c>
      <c r="B649" s="19" t="s">
        <v>21</v>
      </c>
      <c r="C649" s="19">
        <v>100</v>
      </c>
      <c r="D649" s="19" t="s">
        <v>19</v>
      </c>
      <c r="E649" s="20">
        <v>3730</v>
      </c>
      <c r="F649" s="19">
        <v>3700</v>
      </c>
      <c r="G649" s="19">
        <v>3670</v>
      </c>
      <c r="H649" s="19">
        <v>3640</v>
      </c>
      <c r="I649" s="19">
        <v>0</v>
      </c>
      <c r="J649" s="19">
        <v>0</v>
      </c>
      <c r="K649" s="19">
        <v>0</v>
      </c>
      <c r="L649" s="19">
        <v>-3500</v>
      </c>
      <c r="M649" s="22" t="s">
        <v>22</v>
      </c>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row>
    <row r="650" s="2" customFormat="1" customHeight="1" spans="1:232">
      <c r="A650" s="21">
        <v>43483</v>
      </c>
      <c r="B650" s="19" t="s">
        <v>39</v>
      </c>
      <c r="C650" s="19">
        <v>5000</v>
      </c>
      <c r="D650" s="19" t="s">
        <v>16</v>
      </c>
      <c r="E650" s="20">
        <v>184.5</v>
      </c>
      <c r="F650" s="19">
        <v>185.5</v>
      </c>
      <c r="G650" s="19">
        <v>186.5</v>
      </c>
      <c r="H650" s="19">
        <v>0</v>
      </c>
      <c r="I650" s="19">
        <v>5000</v>
      </c>
      <c r="J650" s="19">
        <v>0</v>
      </c>
      <c r="K650" s="19">
        <v>0</v>
      </c>
      <c r="L650" s="19">
        <v>5000</v>
      </c>
      <c r="M650" s="22" t="s">
        <v>47</v>
      </c>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row>
    <row r="651" s="2" customFormat="1" customHeight="1" spans="1:232">
      <c r="A651" s="21">
        <v>43482</v>
      </c>
      <c r="B651" s="19" t="s">
        <v>39</v>
      </c>
      <c r="C651" s="19">
        <v>5000</v>
      </c>
      <c r="D651" s="19" t="s">
        <v>19</v>
      </c>
      <c r="E651" s="20">
        <v>178.7</v>
      </c>
      <c r="F651" s="19">
        <v>178.1</v>
      </c>
      <c r="G651" s="19">
        <v>177</v>
      </c>
      <c r="H651" s="19">
        <v>0</v>
      </c>
      <c r="I651" s="19">
        <v>0</v>
      </c>
      <c r="J651" s="19">
        <v>0</v>
      </c>
      <c r="K651" s="19">
        <v>0</v>
      </c>
      <c r="L651" s="22" t="s">
        <v>62</v>
      </c>
      <c r="M651" s="22" t="s">
        <v>25</v>
      </c>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row>
    <row r="652" s="2" customFormat="1" customHeight="1" spans="1:232">
      <c r="A652" s="21">
        <v>43482</v>
      </c>
      <c r="B652" s="19" t="s">
        <v>50</v>
      </c>
      <c r="C652" s="19">
        <v>1250</v>
      </c>
      <c r="D652" s="19" t="s">
        <v>16</v>
      </c>
      <c r="E652" s="20">
        <v>247</v>
      </c>
      <c r="F652" s="19">
        <v>249.5</v>
      </c>
      <c r="G652" s="19">
        <v>252</v>
      </c>
      <c r="H652" s="19">
        <v>254.5</v>
      </c>
      <c r="I652" s="19">
        <v>3125</v>
      </c>
      <c r="J652" s="19">
        <v>3125</v>
      </c>
      <c r="K652" s="19">
        <v>0</v>
      </c>
      <c r="L652" s="19">
        <v>6250</v>
      </c>
      <c r="M652" s="19" t="s">
        <v>26</v>
      </c>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row>
    <row r="653" s="2" customFormat="1" customHeight="1" spans="1:232">
      <c r="A653" s="21">
        <v>43482</v>
      </c>
      <c r="B653" s="19" t="s">
        <v>21</v>
      </c>
      <c r="C653" s="19">
        <v>100</v>
      </c>
      <c r="D653" s="19" t="s">
        <v>16</v>
      </c>
      <c r="E653" s="20">
        <v>3700</v>
      </c>
      <c r="F653" s="19">
        <v>3730</v>
      </c>
      <c r="G653" s="19">
        <v>3760</v>
      </c>
      <c r="H653" s="19">
        <v>3790</v>
      </c>
      <c r="I653" s="19">
        <v>0</v>
      </c>
      <c r="J653" s="19">
        <v>0</v>
      </c>
      <c r="K653" s="19">
        <v>0</v>
      </c>
      <c r="L653" s="19">
        <v>-1250</v>
      </c>
      <c r="M653" s="22" t="s">
        <v>22</v>
      </c>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row>
    <row r="654" s="2" customFormat="1" customHeight="1" spans="1:232">
      <c r="A654" s="21">
        <v>43481</v>
      </c>
      <c r="B654" s="19" t="s">
        <v>50</v>
      </c>
      <c r="C654" s="19">
        <v>1250</v>
      </c>
      <c r="D654" s="19" t="s">
        <v>19</v>
      </c>
      <c r="E654" s="20">
        <v>244</v>
      </c>
      <c r="F654" s="19">
        <v>241.5</v>
      </c>
      <c r="G654" s="19">
        <v>239</v>
      </c>
      <c r="H654" s="19">
        <v>236.5</v>
      </c>
      <c r="I654" s="19">
        <v>3125</v>
      </c>
      <c r="J654" s="19">
        <v>0</v>
      </c>
      <c r="K654" s="19">
        <v>0</v>
      </c>
      <c r="L654" s="19">
        <v>3125</v>
      </c>
      <c r="M654" s="19" t="s">
        <v>20</v>
      </c>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row>
    <row r="655" s="2" customFormat="1" customHeight="1" spans="1:232">
      <c r="A655" s="21">
        <v>43480</v>
      </c>
      <c r="B655" s="19" t="s">
        <v>65</v>
      </c>
      <c r="C655" s="19">
        <v>5000</v>
      </c>
      <c r="D655" s="19" t="s">
        <v>16</v>
      </c>
      <c r="E655" s="20">
        <v>129.7</v>
      </c>
      <c r="F655" s="19">
        <v>130.5</v>
      </c>
      <c r="G655" s="19">
        <v>131.5</v>
      </c>
      <c r="H655" s="19">
        <v>0</v>
      </c>
      <c r="I655" s="19">
        <v>4000</v>
      </c>
      <c r="J655" s="19">
        <v>0</v>
      </c>
      <c r="K655" s="19">
        <v>0</v>
      </c>
      <c r="L655" s="19">
        <v>4000</v>
      </c>
      <c r="M655" s="19" t="s">
        <v>20</v>
      </c>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row>
    <row r="656" s="2" customFormat="1" customHeight="1" spans="1:232">
      <c r="A656" s="21">
        <v>43480</v>
      </c>
      <c r="B656" s="19" t="s">
        <v>18</v>
      </c>
      <c r="C656" s="19">
        <v>100</v>
      </c>
      <c r="D656" s="19" t="s">
        <v>19</v>
      </c>
      <c r="E656" s="20">
        <v>32150</v>
      </c>
      <c r="F656" s="19">
        <v>31990</v>
      </c>
      <c r="G656" s="19">
        <v>31940</v>
      </c>
      <c r="H656" s="19">
        <v>31880</v>
      </c>
      <c r="I656" s="19">
        <v>0</v>
      </c>
      <c r="J656" s="19">
        <v>0</v>
      </c>
      <c r="K656" s="19">
        <v>0</v>
      </c>
      <c r="L656" s="19">
        <v>-9000</v>
      </c>
      <c r="M656" s="19" t="s">
        <v>22</v>
      </c>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row>
    <row r="657" s="2" customFormat="1" customHeight="1" spans="1:232">
      <c r="A657" s="21">
        <v>43480</v>
      </c>
      <c r="B657" s="19" t="s">
        <v>39</v>
      </c>
      <c r="C657" s="19">
        <v>5000</v>
      </c>
      <c r="D657" s="19" t="s">
        <v>19</v>
      </c>
      <c r="E657" s="20">
        <v>177</v>
      </c>
      <c r="F657" s="19">
        <v>176.4</v>
      </c>
      <c r="G657" s="19">
        <v>175.8</v>
      </c>
      <c r="H657" s="19">
        <v>0</v>
      </c>
      <c r="I657" s="19">
        <v>3000</v>
      </c>
      <c r="J657" s="19">
        <v>0</v>
      </c>
      <c r="K657" s="19">
        <v>0</v>
      </c>
      <c r="L657" s="19">
        <v>3000</v>
      </c>
      <c r="M657" s="19" t="s">
        <v>20</v>
      </c>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row>
    <row r="658" s="2" customFormat="1" customHeight="1" spans="1:232">
      <c r="A658" s="21">
        <v>43480</v>
      </c>
      <c r="B658" s="19" t="s">
        <v>50</v>
      </c>
      <c r="C658" s="19">
        <v>1250</v>
      </c>
      <c r="D658" s="19" t="s">
        <v>16</v>
      </c>
      <c r="E658" s="20">
        <v>261</v>
      </c>
      <c r="F658" s="19">
        <v>263.5</v>
      </c>
      <c r="G658" s="19">
        <v>266</v>
      </c>
      <c r="H658" s="19">
        <v>268.5</v>
      </c>
      <c r="I658" s="19">
        <v>3125</v>
      </c>
      <c r="J658" s="19">
        <v>0</v>
      </c>
      <c r="K658" s="19">
        <v>0</v>
      </c>
      <c r="L658" s="19">
        <v>3125</v>
      </c>
      <c r="M658" s="19" t="s">
        <v>20</v>
      </c>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row>
    <row r="659" s="2" customFormat="1" customHeight="1" spans="1:232">
      <c r="A659" s="21">
        <v>43479</v>
      </c>
      <c r="B659" s="22" t="s">
        <v>66</v>
      </c>
      <c r="C659" s="19">
        <v>100</v>
      </c>
      <c r="D659" s="22" t="s">
        <v>16</v>
      </c>
      <c r="E659" s="20">
        <v>3600</v>
      </c>
      <c r="F659" s="19">
        <v>3650</v>
      </c>
      <c r="G659" s="19">
        <v>3700</v>
      </c>
      <c r="H659" s="19">
        <v>0</v>
      </c>
      <c r="I659" s="22">
        <v>5000</v>
      </c>
      <c r="J659" s="19">
        <v>0</v>
      </c>
      <c r="K659" s="19">
        <v>0</v>
      </c>
      <c r="L659" s="19">
        <v>5000</v>
      </c>
      <c r="M659" s="30" t="s">
        <v>20</v>
      </c>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row>
    <row r="660" s="2" customFormat="1" customHeight="1" spans="1:232">
      <c r="A660" s="21">
        <v>43479</v>
      </c>
      <c r="B660" s="22" t="s">
        <v>15</v>
      </c>
      <c r="C660" s="19">
        <v>100</v>
      </c>
      <c r="D660" s="22" t="s">
        <v>16</v>
      </c>
      <c r="E660" s="20">
        <v>3625</v>
      </c>
      <c r="F660" s="19">
        <v>3650</v>
      </c>
      <c r="G660" s="19">
        <v>3680</v>
      </c>
      <c r="H660" s="19">
        <v>0</v>
      </c>
      <c r="I660" s="22">
        <v>2500</v>
      </c>
      <c r="J660" s="19">
        <v>0</v>
      </c>
      <c r="K660" s="19">
        <v>0</v>
      </c>
      <c r="L660" s="19">
        <v>2500</v>
      </c>
      <c r="M660" s="30" t="s">
        <v>20</v>
      </c>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row>
    <row r="661" s="2" customFormat="1" customHeight="1" spans="1:232">
      <c r="A661" s="21">
        <v>43479</v>
      </c>
      <c r="B661" s="22" t="s">
        <v>18</v>
      </c>
      <c r="C661" s="19">
        <v>100</v>
      </c>
      <c r="D661" s="22" t="s">
        <v>16</v>
      </c>
      <c r="E661" s="20">
        <v>32140</v>
      </c>
      <c r="F661" s="19">
        <v>32200</v>
      </c>
      <c r="G661" s="19">
        <v>32260</v>
      </c>
      <c r="H661" s="19">
        <v>32320</v>
      </c>
      <c r="I661" s="22">
        <v>6000</v>
      </c>
      <c r="J661" s="19">
        <v>0</v>
      </c>
      <c r="K661" s="19">
        <v>0</v>
      </c>
      <c r="L661" s="19">
        <v>6000</v>
      </c>
      <c r="M661" s="30" t="s">
        <v>20</v>
      </c>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row>
    <row r="662" s="2" customFormat="1" customHeight="1" spans="1:232">
      <c r="A662" s="21">
        <v>43479</v>
      </c>
      <c r="B662" s="22" t="s">
        <v>50</v>
      </c>
      <c r="C662" s="19">
        <v>1250</v>
      </c>
      <c r="D662" s="22" t="s">
        <v>16</v>
      </c>
      <c r="E662" s="20">
        <v>234</v>
      </c>
      <c r="F662" s="19">
        <v>238</v>
      </c>
      <c r="G662" s="19">
        <v>242</v>
      </c>
      <c r="H662" s="19">
        <v>0</v>
      </c>
      <c r="I662" s="19">
        <v>5000</v>
      </c>
      <c r="J662" s="19">
        <v>5000</v>
      </c>
      <c r="K662" s="19">
        <v>0</v>
      </c>
      <c r="L662" s="19">
        <v>10000</v>
      </c>
      <c r="M662" s="30" t="s">
        <v>26</v>
      </c>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row>
    <row r="663" s="2" customFormat="1" customHeight="1" spans="1:232">
      <c r="A663" s="21">
        <v>43476</v>
      </c>
      <c r="B663" s="22" t="s">
        <v>63</v>
      </c>
      <c r="C663" s="19">
        <v>250</v>
      </c>
      <c r="D663" s="22" t="s">
        <v>16</v>
      </c>
      <c r="E663" s="20">
        <v>805</v>
      </c>
      <c r="F663" s="19">
        <v>815</v>
      </c>
      <c r="G663" s="19">
        <v>830</v>
      </c>
      <c r="H663" s="19">
        <v>0</v>
      </c>
      <c r="I663" s="19">
        <v>0</v>
      </c>
      <c r="J663" s="19">
        <v>0</v>
      </c>
      <c r="K663" s="19">
        <v>0</v>
      </c>
      <c r="L663" s="19">
        <v>0</v>
      </c>
      <c r="M663" s="30" t="s">
        <v>29</v>
      </c>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row>
    <row r="664" s="2" customFormat="1" customHeight="1" spans="1:232">
      <c r="A664" s="21">
        <v>43476</v>
      </c>
      <c r="B664" s="22" t="s">
        <v>45</v>
      </c>
      <c r="C664" s="19">
        <v>1000</v>
      </c>
      <c r="D664" s="22" t="s">
        <v>16</v>
      </c>
      <c r="E664" s="20">
        <v>417</v>
      </c>
      <c r="F664" s="19">
        <v>420</v>
      </c>
      <c r="G664" s="19">
        <v>423</v>
      </c>
      <c r="H664" s="19">
        <v>0</v>
      </c>
      <c r="I664" s="19">
        <v>0</v>
      </c>
      <c r="J664" s="19">
        <v>0</v>
      </c>
      <c r="K664" s="19">
        <v>0</v>
      </c>
      <c r="L664" s="19">
        <v>0</v>
      </c>
      <c r="M664" s="30" t="s">
        <v>29</v>
      </c>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row>
    <row r="665" s="2" customFormat="1" customHeight="1" spans="1:232">
      <c r="A665" s="21">
        <v>43476</v>
      </c>
      <c r="B665" s="22" t="s">
        <v>21</v>
      </c>
      <c r="C665" s="19">
        <v>100</v>
      </c>
      <c r="D665" s="22" t="s">
        <v>16</v>
      </c>
      <c r="E665" s="20">
        <v>3715</v>
      </c>
      <c r="F665" s="19">
        <v>3740</v>
      </c>
      <c r="G665" s="19">
        <v>3765</v>
      </c>
      <c r="H665" s="19">
        <v>3800</v>
      </c>
      <c r="I665" s="19">
        <v>2500</v>
      </c>
      <c r="J665" s="19">
        <v>0</v>
      </c>
      <c r="K665" s="19">
        <v>0</v>
      </c>
      <c r="L665" s="19">
        <v>6300</v>
      </c>
      <c r="M665" s="30" t="s">
        <v>20</v>
      </c>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row>
    <row r="666" s="2" customFormat="1" customHeight="1" spans="1:232">
      <c r="A666" s="21">
        <v>43476</v>
      </c>
      <c r="B666" s="22" t="s">
        <v>67</v>
      </c>
      <c r="C666" s="19">
        <v>100</v>
      </c>
      <c r="D666" s="22" t="s">
        <v>16</v>
      </c>
      <c r="E666" s="20">
        <v>31950</v>
      </c>
      <c r="F666" s="19">
        <v>32100</v>
      </c>
      <c r="G666" s="19">
        <v>32250</v>
      </c>
      <c r="H666" s="19">
        <v>0</v>
      </c>
      <c r="I666" s="19">
        <v>15000</v>
      </c>
      <c r="J666" s="19">
        <v>15000</v>
      </c>
      <c r="K666" s="19">
        <v>0</v>
      </c>
      <c r="L666" s="19">
        <v>30000</v>
      </c>
      <c r="M666" s="30" t="s">
        <v>26</v>
      </c>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row>
    <row r="667" s="2" customFormat="1" customHeight="1" spans="1:232">
      <c r="A667" s="21">
        <v>43475</v>
      </c>
      <c r="B667" s="22" t="s">
        <v>39</v>
      </c>
      <c r="C667" s="19">
        <v>5000</v>
      </c>
      <c r="D667" s="22" t="s">
        <v>19</v>
      </c>
      <c r="E667" s="20">
        <v>174.5</v>
      </c>
      <c r="F667" s="19">
        <v>173.9</v>
      </c>
      <c r="G667" s="19">
        <v>173.1</v>
      </c>
      <c r="H667" s="19">
        <v>0</v>
      </c>
      <c r="I667" s="22">
        <v>3000</v>
      </c>
      <c r="J667" s="19">
        <v>4000</v>
      </c>
      <c r="K667" s="19">
        <v>0</v>
      </c>
      <c r="L667" s="19">
        <v>7000</v>
      </c>
      <c r="M667" s="30" t="s">
        <v>26</v>
      </c>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row>
    <row r="668" s="2" customFormat="1" customHeight="1" spans="1:232">
      <c r="A668" s="21">
        <v>43475</v>
      </c>
      <c r="B668" s="22" t="s">
        <v>15</v>
      </c>
      <c r="C668" s="19">
        <v>100</v>
      </c>
      <c r="D668" s="22" t="s">
        <v>16</v>
      </c>
      <c r="E668" s="20">
        <v>3665</v>
      </c>
      <c r="F668" s="19">
        <v>3695</v>
      </c>
      <c r="G668" s="19">
        <v>3725</v>
      </c>
      <c r="H668" s="19">
        <v>3755</v>
      </c>
      <c r="I668" s="22">
        <v>3000</v>
      </c>
      <c r="J668" s="19">
        <v>0</v>
      </c>
      <c r="K668" s="19">
        <v>0</v>
      </c>
      <c r="L668" s="19">
        <v>3000</v>
      </c>
      <c r="M668" s="30" t="s">
        <v>20</v>
      </c>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row>
    <row r="669" s="2" customFormat="1" customHeight="1" spans="1:232">
      <c r="A669" s="21">
        <v>43475</v>
      </c>
      <c r="B669" s="22" t="s">
        <v>24</v>
      </c>
      <c r="C669" s="19">
        <v>100</v>
      </c>
      <c r="D669" s="22" t="s">
        <v>16</v>
      </c>
      <c r="E669" s="20">
        <v>32050</v>
      </c>
      <c r="F669" s="19">
        <v>32150</v>
      </c>
      <c r="G669" s="19">
        <v>32250</v>
      </c>
      <c r="H669" s="19">
        <v>32350</v>
      </c>
      <c r="I669" s="22">
        <v>10000</v>
      </c>
      <c r="J669" s="19">
        <v>0</v>
      </c>
      <c r="K669" s="19">
        <v>0</v>
      </c>
      <c r="L669" s="19">
        <v>10000</v>
      </c>
      <c r="M669" s="30" t="s">
        <v>20</v>
      </c>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row>
    <row r="670" s="2" customFormat="1" customHeight="1" spans="1:232">
      <c r="A670" s="21">
        <v>43474</v>
      </c>
      <c r="B670" s="19" t="s">
        <v>15</v>
      </c>
      <c r="C670" s="19">
        <v>100</v>
      </c>
      <c r="D670" s="22" t="s">
        <v>16</v>
      </c>
      <c r="E670" s="20">
        <v>3590</v>
      </c>
      <c r="F670" s="19">
        <v>3620</v>
      </c>
      <c r="G670" s="19">
        <v>3650</v>
      </c>
      <c r="H670" s="19">
        <v>3680</v>
      </c>
      <c r="I670" s="22">
        <v>3000</v>
      </c>
      <c r="J670" s="19">
        <v>3000</v>
      </c>
      <c r="K670" s="19">
        <v>3000</v>
      </c>
      <c r="L670" s="19">
        <v>9000</v>
      </c>
      <c r="M670" s="30" t="s">
        <v>17</v>
      </c>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row>
    <row r="671" s="2" customFormat="1" customHeight="1" spans="1:232">
      <c r="A671" s="21">
        <v>43474</v>
      </c>
      <c r="B671" s="19" t="s">
        <v>39</v>
      </c>
      <c r="C671" s="19">
        <v>5000</v>
      </c>
      <c r="D671" s="19" t="s">
        <v>16</v>
      </c>
      <c r="E671" s="20">
        <v>178</v>
      </c>
      <c r="F671" s="19">
        <v>178.6</v>
      </c>
      <c r="G671" s="19">
        <v>179.2</v>
      </c>
      <c r="H671" s="19">
        <v>0</v>
      </c>
      <c r="I671" s="19">
        <v>3000</v>
      </c>
      <c r="J671" s="19">
        <v>0</v>
      </c>
      <c r="K671" s="19">
        <v>0</v>
      </c>
      <c r="L671" s="19">
        <v>3000</v>
      </c>
      <c r="M671" s="30" t="s">
        <v>20</v>
      </c>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row>
    <row r="672" s="2" customFormat="1" customHeight="1" spans="1:232">
      <c r="A672" s="21">
        <v>43473</v>
      </c>
      <c r="B672" s="22" t="s">
        <v>39</v>
      </c>
      <c r="C672" s="19">
        <v>5000</v>
      </c>
      <c r="D672" s="22" t="s">
        <v>19</v>
      </c>
      <c r="E672" s="20">
        <v>176</v>
      </c>
      <c r="F672" s="19">
        <v>175</v>
      </c>
      <c r="G672" s="19">
        <v>174</v>
      </c>
      <c r="H672" s="19">
        <v>0</v>
      </c>
      <c r="I672" s="19">
        <v>0</v>
      </c>
      <c r="J672" s="19">
        <v>0</v>
      </c>
      <c r="K672" s="19">
        <v>0</v>
      </c>
      <c r="L672" s="19">
        <v>-7500</v>
      </c>
      <c r="M672" s="30" t="s">
        <v>22</v>
      </c>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row>
    <row r="673" s="2" customFormat="1" customHeight="1" spans="1:232">
      <c r="A673" s="21">
        <v>43473</v>
      </c>
      <c r="B673" s="22" t="s">
        <v>18</v>
      </c>
      <c r="C673" s="19">
        <v>100</v>
      </c>
      <c r="D673" s="22" t="s">
        <v>16</v>
      </c>
      <c r="E673" s="20">
        <v>31650</v>
      </c>
      <c r="F673" s="19">
        <v>31710</v>
      </c>
      <c r="G673" s="19">
        <v>31770</v>
      </c>
      <c r="H673" s="19">
        <v>31830</v>
      </c>
      <c r="I673" s="19">
        <v>6000</v>
      </c>
      <c r="J673" s="19">
        <v>0</v>
      </c>
      <c r="K673" s="19">
        <v>0</v>
      </c>
      <c r="L673" s="19">
        <v>6000</v>
      </c>
      <c r="M673" s="30" t="s">
        <v>20</v>
      </c>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row>
    <row r="674" s="2" customFormat="1" customHeight="1" spans="1:232">
      <c r="A674" s="21">
        <v>43473</v>
      </c>
      <c r="B674" s="22" t="s">
        <v>21</v>
      </c>
      <c r="C674" s="19">
        <v>100</v>
      </c>
      <c r="D674" s="22" t="s">
        <v>16</v>
      </c>
      <c r="E674" s="20">
        <v>3465</v>
      </c>
      <c r="F674" s="19">
        <v>3485</v>
      </c>
      <c r="G674" s="19">
        <v>3515</v>
      </c>
      <c r="H674" s="19">
        <v>3540</v>
      </c>
      <c r="I674" s="19">
        <v>2000</v>
      </c>
      <c r="J674" s="19">
        <v>2000</v>
      </c>
      <c r="K674" s="19">
        <v>0</v>
      </c>
      <c r="L674" s="19">
        <v>4000</v>
      </c>
      <c r="M674" s="30" t="s">
        <v>26</v>
      </c>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row>
    <row r="675" s="2" customFormat="1" customHeight="1" spans="1:232">
      <c r="A675" s="32">
        <v>43472</v>
      </c>
      <c r="B675" s="33" t="s">
        <v>39</v>
      </c>
      <c r="C675" s="33">
        <v>5000</v>
      </c>
      <c r="D675" s="33" t="s">
        <v>16</v>
      </c>
      <c r="E675" s="34">
        <v>172.8</v>
      </c>
      <c r="F675" s="33">
        <v>173.4</v>
      </c>
      <c r="G675" s="33">
        <v>174</v>
      </c>
      <c r="H675" s="33">
        <v>0</v>
      </c>
      <c r="I675" s="33">
        <v>3000</v>
      </c>
      <c r="J675" s="33">
        <v>3000</v>
      </c>
      <c r="K675" s="33">
        <v>0</v>
      </c>
      <c r="L675" s="19">
        <v>6000</v>
      </c>
      <c r="M675" s="30" t="s">
        <v>26</v>
      </c>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row>
    <row r="676" s="2" customFormat="1" customHeight="1" spans="1:232">
      <c r="A676" s="32">
        <v>43472</v>
      </c>
      <c r="B676" s="33" t="s">
        <v>45</v>
      </c>
      <c r="C676" s="33">
        <v>1000</v>
      </c>
      <c r="D676" s="33" t="s">
        <v>16</v>
      </c>
      <c r="E676" s="34">
        <v>407</v>
      </c>
      <c r="F676" s="33">
        <v>415</v>
      </c>
      <c r="G676" s="33">
        <v>4250</v>
      </c>
      <c r="H676" s="33">
        <v>0</v>
      </c>
      <c r="I676" s="33">
        <v>0</v>
      </c>
      <c r="J676" s="33">
        <v>0</v>
      </c>
      <c r="K676" s="33">
        <v>0</v>
      </c>
      <c r="L676" s="19">
        <v>0</v>
      </c>
      <c r="M676" s="30" t="s">
        <v>29</v>
      </c>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row>
    <row r="677" s="2" customFormat="1" customHeight="1" spans="1:232">
      <c r="A677" s="32">
        <v>43472</v>
      </c>
      <c r="B677" s="33" t="s">
        <v>18</v>
      </c>
      <c r="C677" s="33">
        <v>100</v>
      </c>
      <c r="D677" s="33" t="s">
        <v>16</v>
      </c>
      <c r="E677" s="34">
        <v>31520</v>
      </c>
      <c r="F677" s="33">
        <v>31580</v>
      </c>
      <c r="G677" s="33">
        <v>31640</v>
      </c>
      <c r="H677" s="33">
        <v>31700</v>
      </c>
      <c r="I677" s="33">
        <v>6000</v>
      </c>
      <c r="J677" s="33">
        <v>6000</v>
      </c>
      <c r="K677" s="33">
        <v>6000</v>
      </c>
      <c r="L677" s="19">
        <v>18000</v>
      </c>
      <c r="M677" s="30" t="s">
        <v>17</v>
      </c>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row>
    <row r="678" s="2" customFormat="1" customHeight="1" spans="1:232">
      <c r="A678" s="32">
        <v>43470</v>
      </c>
      <c r="B678" s="33" t="s">
        <v>45</v>
      </c>
      <c r="C678" s="33">
        <v>1000</v>
      </c>
      <c r="D678" s="33" t="s">
        <v>19</v>
      </c>
      <c r="E678" s="34">
        <v>404</v>
      </c>
      <c r="F678" s="33">
        <v>401</v>
      </c>
      <c r="G678" s="33">
        <v>398</v>
      </c>
      <c r="H678" s="33">
        <v>0</v>
      </c>
      <c r="I678" s="33">
        <v>0</v>
      </c>
      <c r="J678" s="33">
        <v>0</v>
      </c>
      <c r="K678" s="33">
        <v>0</v>
      </c>
      <c r="L678" s="19">
        <v>-5000</v>
      </c>
      <c r="M678" s="30" t="s">
        <v>22</v>
      </c>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row>
    <row r="679" s="2" customFormat="1" customHeight="1" spans="1:232">
      <c r="A679" s="21">
        <v>43469</v>
      </c>
      <c r="B679" s="22" t="s">
        <v>18</v>
      </c>
      <c r="C679" s="19">
        <v>100</v>
      </c>
      <c r="D679" s="22" t="s">
        <v>19</v>
      </c>
      <c r="E679" s="20">
        <v>31700</v>
      </c>
      <c r="F679" s="19">
        <v>31640</v>
      </c>
      <c r="G679" s="19">
        <v>31580</v>
      </c>
      <c r="H679" s="19">
        <v>31520</v>
      </c>
      <c r="I679" s="19">
        <v>6000</v>
      </c>
      <c r="J679" s="19">
        <v>6000</v>
      </c>
      <c r="K679" s="19">
        <v>6000</v>
      </c>
      <c r="L679" s="19">
        <v>18000</v>
      </c>
      <c r="M679" s="30" t="s">
        <v>17</v>
      </c>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row>
    <row r="680" s="2" customFormat="1" customHeight="1" spans="1:232">
      <c r="A680" s="21">
        <v>43469</v>
      </c>
      <c r="B680" s="22" t="s">
        <v>39</v>
      </c>
      <c r="C680" s="19">
        <v>5000</v>
      </c>
      <c r="D680" s="22" t="s">
        <v>19</v>
      </c>
      <c r="E680" s="20">
        <v>171</v>
      </c>
      <c r="F680" s="19">
        <v>172</v>
      </c>
      <c r="G680" s="19">
        <v>173</v>
      </c>
      <c r="H680" s="19">
        <v>0</v>
      </c>
      <c r="I680" s="19">
        <v>5000</v>
      </c>
      <c r="J680" s="19">
        <v>5000</v>
      </c>
      <c r="K680" s="19">
        <v>0</v>
      </c>
      <c r="L680" s="19">
        <v>10000</v>
      </c>
      <c r="M680" s="30" t="s">
        <v>26</v>
      </c>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row>
    <row r="681" s="2" customFormat="1" customHeight="1" spans="1:232">
      <c r="A681" s="21">
        <v>43468</v>
      </c>
      <c r="B681" s="22" t="s">
        <v>68</v>
      </c>
      <c r="C681" s="19">
        <v>30</v>
      </c>
      <c r="D681" s="22" t="s">
        <v>16</v>
      </c>
      <c r="E681" s="20">
        <v>39350</v>
      </c>
      <c r="F681" s="19">
        <v>39550</v>
      </c>
      <c r="G681" s="19">
        <v>39750</v>
      </c>
      <c r="H681" s="19">
        <v>0</v>
      </c>
      <c r="I681" s="22">
        <v>6000</v>
      </c>
      <c r="J681" s="19">
        <v>6000</v>
      </c>
      <c r="K681" s="19">
        <v>0</v>
      </c>
      <c r="L681" s="19">
        <v>12000</v>
      </c>
      <c r="M681" s="30" t="s">
        <v>26</v>
      </c>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row>
    <row r="682" s="2" customFormat="1" customHeight="1" spans="1:232">
      <c r="A682" s="21">
        <v>43468</v>
      </c>
      <c r="B682" s="22" t="s">
        <v>39</v>
      </c>
      <c r="C682" s="19">
        <v>5000</v>
      </c>
      <c r="D682" s="22" t="s">
        <v>16</v>
      </c>
      <c r="E682" s="20">
        <v>171.4</v>
      </c>
      <c r="F682" s="19">
        <v>172</v>
      </c>
      <c r="G682" s="19">
        <v>172.6</v>
      </c>
      <c r="H682" s="19">
        <v>0</v>
      </c>
      <c r="I682" s="22">
        <v>0</v>
      </c>
      <c r="J682" s="19">
        <v>0</v>
      </c>
      <c r="K682" s="19">
        <v>0</v>
      </c>
      <c r="L682" s="19">
        <v>-3000</v>
      </c>
      <c r="M682" s="30" t="s">
        <v>22</v>
      </c>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row>
    <row r="683" s="2" customFormat="1" customHeight="1" spans="1:232">
      <c r="A683" s="21">
        <v>43468</v>
      </c>
      <c r="B683" s="19" t="s">
        <v>18</v>
      </c>
      <c r="C683" s="19">
        <v>100</v>
      </c>
      <c r="D683" s="19" t="s">
        <v>16</v>
      </c>
      <c r="E683" s="20">
        <v>31850</v>
      </c>
      <c r="F683" s="19">
        <v>31910</v>
      </c>
      <c r="G683" s="19">
        <v>31970</v>
      </c>
      <c r="H683" s="19">
        <v>32030</v>
      </c>
      <c r="I683" s="22">
        <v>6000</v>
      </c>
      <c r="J683" s="19">
        <v>0</v>
      </c>
      <c r="K683" s="19">
        <v>0</v>
      </c>
      <c r="L683" s="19">
        <v>6000</v>
      </c>
      <c r="M683" s="30" t="s">
        <v>20</v>
      </c>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row>
    <row r="684" s="2" customFormat="1" customHeight="1" spans="1:232">
      <c r="A684" s="21">
        <v>43467</v>
      </c>
      <c r="B684" s="19" t="s">
        <v>46</v>
      </c>
      <c r="C684" s="19">
        <v>30</v>
      </c>
      <c r="D684" s="22" t="s">
        <v>16</v>
      </c>
      <c r="E684" s="20">
        <v>38700</v>
      </c>
      <c r="F684" s="19">
        <v>38850</v>
      </c>
      <c r="G684" s="19">
        <v>39000</v>
      </c>
      <c r="H684" s="19">
        <v>0</v>
      </c>
      <c r="I684" s="22">
        <v>4500</v>
      </c>
      <c r="J684" s="19">
        <v>4500</v>
      </c>
      <c r="K684" s="19">
        <v>0</v>
      </c>
      <c r="L684" s="19">
        <v>9000</v>
      </c>
      <c r="M684" s="30" t="s">
        <v>26</v>
      </c>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row>
    <row r="685" s="2" customFormat="1" customHeight="1" spans="1:232">
      <c r="A685" s="21">
        <v>43467</v>
      </c>
      <c r="B685" s="19" t="s">
        <v>15</v>
      </c>
      <c r="C685" s="19">
        <v>100</v>
      </c>
      <c r="D685" s="22" t="s">
        <v>16</v>
      </c>
      <c r="E685" s="20">
        <v>3150</v>
      </c>
      <c r="F685" s="19">
        <v>3180</v>
      </c>
      <c r="G685" s="19">
        <v>3210</v>
      </c>
      <c r="H685" s="19">
        <v>0</v>
      </c>
      <c r="I685" s="22">
        <v>3000</v>
      </c>
      <c r="J685" s="19">
        <v>0</v>
      </c>
      <c r="K685" s="19">
        <v>0</v>
      </c>
      <c r="L685" s="19">
        <v>3000</v>
      </c>
      <c r="M685" s="30" t="s">
        <v>20</v>
      </c>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row>
    <row r="686" s="2" customFormat="1" customHeight="1" spans="1:232">
      <c r="A686" s="21">
        <v>43466</v>
      </c>
      <c r="B686" s="19" t="s">
        <v>50</v>
      </c>
      <c r="C686" s="19">
        <v>1250</v>
      </c>
      <c r="D686" s="19" t="s">
        <v>19</v>
      </c>
      <c r="E686" s="20">
        <v>207</v>
      </c>
      <c r="F686" s="19">
        <v>203.5</v>
      </c>
      <c r="G686" s="19">
        <v>200</v>
      </c>
      <c r="H686" s="19">
        <v>0</v>
      </c>
      <c r="I686" s="19">
        <v>0</v>
      </c>
      <c r="J686" s="19">
        <v>0</v>
      </c>
      <c r="K686" s="19">
        <v>0</v>
      </c>
      <c r="L686" s="19">
        <v>0</v>
      </c>
      <c r="M686" s="30" t="s">
        <v>29</v>
      </c>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row>
    <row r="687" s="2" customFormat="1" customHeight="1" spans="1:232">
      <c r="A687" s="21">
        <v>43466</v>
      </c>
      <c r="B687" s="19" t="s">
        <v>45</v>
      </c>
      <c r="C687" s="19">
        <v>1000</v>
      </c>
      <c r="D687" s="19" t="s">
        <v>16</v>
      </c>
      <c r="E687" s="20">
        <v>408</v>
      </c>
      <c r="F687" s="19">
        <v>411</v>
      </c>
      <c r="G687" s="19">
        <v>414</v>
      </c>
      <c r="H687" s="19">
        <v>0</v>
      </c>
      <c r="I687" s="22">
        <v>0</v>
      </c>
      <c r="J687" s="19">
        <v>0</v>
      </c>
      <c r="K687" s="19">
        <v>0</v>
      </c>
      <c r="L687" s="19">
        <v>0</v>
      </c>
      <c r="M687" s="30" t="s">
        <v>29</v>
      </c>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row>
    <row r="688" s="2" customFormat="1" customHeight="1" spans="1:232">
      <c r="A688" s="21">
        <v>43465</v>
      </c>
      <c r="B688" s="19" t="s">
        <v>21</v>
      </c>
      <c r="C688" s="19">
        <v>100</v>
      </c>
      <c r="D688" s="22" t="s">
        <v>19</v>
      </c>
      <c r="E688" s="20">
        <v>3215</v>
      </c>
      <c r="F688" s="19">
        <v>3185</v>
      </c>
      <c r="G688" s="19">
        <v>3155</v>
      </c>
      <c r="H688" s="19">
        <v>3125</v>
      </c>
      <c r="I688" s="22">
        <v>3000</v>
      </c>
      <c r="J688" s="19">
        <v>0</v>
      </c>
      <c r="K688" s="19">
        <v>0</v>
      </c>
      <c r="L688" s="19">
        <v>3000</v>
      </c>
      <c r="M688" s="30" t="s">
        <v>20</v>
      </c>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row>
    <row r="689" s="2" customFormat="1" customHeight="1" spans="1:232">
      <c r="A689" s="21">
        <v>43465</v>
      </c>
      <c r="B689" s="19" t="s">
        <v>69</v>
      </c>
      <c r="C689" s="19">
        <v>5000</v>
      </c>
      <c r="D689" s="22" t="s">
        <v>19</v>
      </c>
      <c r="E689" s="20">
        <v>173</v>
      </c>
      <c r="F689" s="19">
        <v>174</v>
      </c>
      <c r="G689" s="19">
        <v>175</v>
      </c>
      <c r="H689" s="19">
        <v>0</v>
      </c>
      <c r="I689" s="22">
        <v>0</v>
      </c>
      <c r="J689" s="19">
        <v>0</v>
      </c>
      <c r="K689" s="19">
        <v>0</v>
      </c>
      <c r="L689" s="19" t="s">
        <v>62</v>
      </c>
      <c r="M689" s="30" t="s">
        <v>25</v>
      </c>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row>
    <row r="690" s="2" customFormat="1" customHeight="1" spans="1:232">
      <c r="A690" s="21">
        <v>43465</v>
      </c>
      <c r="B690" s="19" t="s">
        <v>18</v>
      </c>
      <c r="C690" s="19">
        <v>100</v>
      </c>
      <c r="D690" s="22" t="s">
        <v>16</v>
      </c>
      <c r="E690" s="20">
        <v>31440</v>
      </c>
      <c r="F690" s="19">
        <v>31500</v>
      </c>
      <c r="G690" s="19">
        <v>31560</v>
      </c>
      <c r="H690" s="19">
        <v>31720</v>
      </c>
      <c r="I690" s="22">
        <v>0</v>
      </c>
      <c r="J690" s="19">
        <v>0</v>
      </c>
      <c r="K690" s="19">
        <v>0</v>
      </c>
      <c r="L690" s="19">
        <v>0</v>
      </c>
      <c r="M690" s="30" t="s">
        <v>29</v>
      </c>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row>
    <row r="691" s="2" customFormat="1" customHeight="1" spans="1:232">
      <c r="A691" s="21">
        <v>43465</v>
      </c>
      <c r="B691" s="19" t="s">
        <v>50</v>
      </c>
      <c r="C691" s="19">
        <v>1250</v>
      </c>
      <c r="D691" s="22" t="s">
        <v>19</v>
      </c>
      <c r="E691" s="20">
        <v>217</v>
      </c>
      <c r="F691" s="19">
        <v>214</v>
      </c>
      <c r="G691" s="19">
        <v>210</v>
      </c>
      <c r="H691" s="19">
        <v>205</v>
      </c>
      <c r="I691" s="22">
        <v>2500</v>
      </c>
      <c r="J691" s="19">
        <v>0</v>
      </c>
      <c r="K691" s="19">
        <v>0</v>
      </c>
      <c r="L691" s="19">
        <v>2500</v>
      </c>
      <c r="M691" s="30" t="s">
        <v>20</v>
      </c>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row>
    <row r="692" s="2" customFormat="1" customHeight="1" spans="1:232">
      <c r="A692" s="21">
        <v>43465</v>
      </c>
      <c r="B692" s="19" t="s">
        <v>39</v>
      </c>
      <c r="C692" s="19">
        <v>5000</v>
      </c>
      <c r="D692" s="22" t="s">
        <v>19</v>
      </c>
      <c r="E692" s="20">
        <v>175.5</v>
      </c>
      <c r="F692" s="19">
        <v>174.5</v>
      </c>
      <c r="G692" s="19">
        <v>173.5</v>
      </c>
      <c r="H692" s="19">
        <v>0</v>
      </c>
      <c r="I692" s="22">
        <v>5000</v>
      </c>
      <c r="J692" s="19">
        <v>5000</v>
      </c>
      <c r="K692" s="19">
        <v>0</v>
      </c>
      <c r="L692" s="19">
        <v>10000</v>
      </c>
      <c r="M692" s="30" t="s">
        <v>26</v>
      </c>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row>
    <row r="693" s="2" customFormat="1" customHeight="1" spans="1:232">
      <c r="A693" s="21">
        <v>43461</v>
      </c>
      <c r="B693" s="22" t="s">
        <v>21</v>
      </c>
      <c r="C693" s="19">
        <v>100</v>
      </c>
      <c r="D693" s="22" t="s">
        <v>19</v>
      </c>
      <c r="E693" s="20">
        <v>3250</v>
      </c>
      <c r="F693" s="19">
        <v>3220</v>
      </c>
      <c r="G693" s="19">
        <v>3180</v>
      </c>
      <c r="H693" s="19">
        <v>3150</v>
      </c>
      <c r="I693" s="19">
        <v>3000</v>
      </c>
      <c r="J693" s="19">
        <v>3000</v>
      </c>
      <c r="K693" s="19">
        <v>0</v>
      </c>
      <c r="L693" s="19">
        <v>6000</v>
      </c>
      <c r="M693" s="30" t="s">
        <v>26</v>
      </c>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row>
    <row r="694" s="2" customFormat="1" customHeight="1" spans="1:232">
      <c r="A694" s="21">
        <v>43461</v>
      </c>
      <c r="B694" s="22" t="s">
        <v>39</v>
      </c>
      <c r="C694" s="19">
        <v>5000</v>
      </c>
      <c r="D694" s="22" t="s">
        <v>16</v>
      </c>
      <c r="E694" s="20">
        <v>179.5</v>
      </c>
      <c r="F694" s="19">
        <v>180.1</v>
      </c>
      <c r="G694" s="19">
        <v>181</v>
      </c>
      <c r="H694" s="19">
        <v>0</v>
      </c>
      <c r="I694" s="22">
        <v>3000</v>
      </c>
      <c r="J694" s="19">
        <v>0</v>
      </c>
      <c r="K694" s="19">
        <v>0</v>
      </c>
      <c r="L694" s="19">
        <v>3000</v>
      </c>
      <c r="M694" s="30" t="s">
        <v>20</v>
      </c>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row>
    <row r="695" s="2" customFormat="1" customHeight="1" spans="1:232">
      <c r="A695" s="21">
        <v>43461</v>
      </c>
      <c r="B695" s="19" t="s">
        <v>18</v>
      </c>
      <c r="C695" s="19">
        <v>100</v>
      </c>
      <c r="D695" s="22" t="s">
        <v>19</v>
      </c>
      <c r="E695" s="20">
        <v>31530</v>
      </c>
      <c r="F695" s="19">
        <v>31480</v>
      </c>
      <c r="G695" s="19">
        <v>31400</v>
      </c>
      <c r="H695" s="19">
        <v>31300</v>
      </c>
      <c r="I695" s="22">
        <v>0</v>
      </c>
      <c r="J695" s="19">
        <v>0</v>
      </c>
      <c r="K695" s="19">
        <v>0</v>
      </c>
      <c r="L695" s="19">
        <v>-5000</v>
      </c>
      <c r="M695" s="30" t="s">
        <v>22</v>
      </c>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row>
    <row r="696" s="2" customFormat="1" customHeight="1" spans="1:232">
      <c r="A696" s="21">
        <v>43460</v>
      </c>
      <c r="B696" s="19" t="s">
        <v>70</v>
      </c>
      <c r="C696" s="19">
        <v>360</v>
      </c>
      <c r="D696" s="19" t="s">
        <v>16</v>
      </c>
      <c r="E696" s="20">
        <v>1504.5</v>
      </c>
      <c r="F696" s="19">
        <v>1515</v>
      </c>
      <c r="G696" s="19">
        <v>1540</v>
      </c>
      <c r="H696" s="19">
        <v>0</v>
      </c>
      <c r="I696" s="22">
        <v>3780</v>
      </c>
      <c r="J696" s="19">
        <v>9000</v>
      </c>
      <c r="K696" s="19">
        <v>0</v>
      </c>
      <c r="L696" s="19">
        <v>12780</v>
      </c>
      <c r="M696" s="30" t="s">
        <v>26</v>
      </c>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row>
    <row r="697" s="2" customFormat="1" customHeight="1" spans="1:232">
      <c r="A697" s="21">
        <v>43460</v>
      </c>
      <c r="B697" s="19" t="s">
        <v>39</v>
      </c>
      <c r="C697" s="19">
        <v>5000</v>
      </c>
      <c r="D697" s="19" t="s">
        <v>19</v>
      </c>
      <c r="E697" s="20">
        <v>175.6</v>
      </c>
      <c r="F697" s="19">
        <v>175</v>
      </c>
      <c r="G697" s="19">
        <v>174.4</v>
      </c>
      <c r="H697" s="19">
        <v>0</v>
      </c>
      <c r="I697" s="22">
        <v>0</v>
      </c>
      <c r="J697" s="19">
        <v>0</v>
      </c>
      <c r="K697" s="19">
        <v>0</v>
      </c>
      <c r="L697" s="19" t="s">
        <v>62</v>
      </c>
      <c r="M697" s="30" t="s">
        <v>25</v>
      </c>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row>
    <row r="698" s="2" customFormat="1" customHeight="1" spans="1:232">
      <c r="A698" s="21">
        <v>43460</v>
      </c>
      <c r="B698" s="22" t="s">
        <v>21</v>
      </c>
      <c r="C698" s="19">
        <v>100</v>
      </c>
      <c r="D698" s="22" t="s">
        <v>19</v>
      </c>
      <c r="E698" s="20">
        <v>3010</v>
      </c>
      <c r="F698" s="19">
        <v>2985</v>
      </c>
      <c r="G698" s="19">
        <v>2950</v>
      </c>
      <c r="H698" s="19">
        <v>2925</v>
      </c>
      <c r="I698" s="19">
        <v>0</v>
      </c>
      <c r="J698" s="19">
        <v>0</v>
      </c>
      <c r="K698" s="19">
        <v>0</v>
      </c>
      <c r="L698" s="19">
        <v>-4500</v>
      </c>
      <c r="M698" s="30" t="s">
        <v>22</v>
      </c>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row>
    <row r="699" s="2" customFormat="1" customHeight="1" spans="1:232">
      <c r="A699" s="21">
        <v>43458</v>
      </c>
      <c r="B699" s="22" t="s">
        <v>39</v>
      </c>
      <c r="C699" s="19">
        <v>5000</v>
      </c>
      <c r="D699" s="22" t="s">
        <v>19</v>
      </c>
      <c r="E699" s="20">
        <v>177</v>
      </c>
      <c r="F699" s="19">
        <v>176.4</v>
      </c>
      <c r="G699" s="19">
        <v>175.5</v>
      </c>
      <c r="H699" s="19">
        <v>0</v>
      </c>
      <c r="I699" s="19">
        <v>0</v>
      </c>
      <c r="J699" s="19">
        <v>0</v>
      </c>
      <c r="K699" s="19">
        <v>0</v>
      </c>
      <c r="L699" s="19">
        <v>0</v>
      </c>
      <c r="M699" s="30" t="s">
        <v>29</v>
      </c>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row>
    <row r="700" s="2" customFormat="1" customHeight="1" spans="1:232">
      <c r="A700" s="21">
        <v>43458</v>
      </c>
      <c r="B700" s="22" t="s">
        <v>21</v>
      </c>
      <c r="C700" s="19">
        <v>100</v>
      </c>
      <c r="D700" s="22" t="s">
        <v>19</v>
      </c>
      <c r="E700" s="20">
        <v>3225</v>
      </c>
      <c r="F700" s="19">
        <v>3195</v>
      </c>
      <c r="G700" s="19">
        <v>3165</v>
      </c>
      <c r="H700" s="19">
        <v>3135</v>
      </c>
      <c r="I700" s="19">
        <v>3000</v>
      </c>
      <c r="J700" s="19">
        <v>3000</v>
      </c>
      <c r="K700" s="19">
        <v>0</v>
      </c>
      <c r="L700" s="19">
        <v>6000</v>
      </c>
      <c r="M700" s="30" t="s">
        <v>26</v>
      </c>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row>
    <row r="701" s="2" customFormat="1" customHeight="1" spans="1:232">
      <c r="A701" s="21">
        <v>43458</v>
      </c>
      <c r="B701" s="19" t="s">
        <v>18</v>
      </c>
      <c r="C701" s="19">
        <v>100</v>
      </c>
      <c r="D701" s="19" t="s">
        <v>19</v>
      </c>
      <c r="E701" s="20">
        <v>31360</v>
      </c>
      <c r="F701" s="19">
        <v>31300</v>
      </c>
      <c r="G701" s="19">
        <v>31240</v>
      </c>
      <c r="H701" s="19">
        <v>31180</v>
      </c>
      <c r="I701" s="19">
        <v>3000</v>
      </c>
      <c r="J701" s="19">
        <v>3000</v>
      </c>
      <c r="K701" s="19">
        <v>3000</v>
      </c>
      <c r="L701" s="19">
        <v>9000</v>
      </c>
      <c r="M701" s="30" t="s">
        <v>17</v>
      </c>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row>
    <row r="702" s="2" customFormat="1" customHeight="1" spans="1:232">
      <c r="A702" s="21">
        <v>43455</v>
      </c>
      <c r="B702" s="22" t="s">
        <v>50</v>
      </c>
      <c r="C702" s="19">
        <v>1250</v>
      </c>
      <c r="D702" s="22" t="s">
        <v>16</v>
      </c>
      <c r="E702" s="20">
        <v>258</v>
      </c>
      <c r="F702" s="19">
        <v>262</v>
      </c>
      <c r="G702" s="19">
        <v>266</v>
      </c>
      <c r="H702" s="19">
        <v>270</v>
      </c>
      <c r="I702" s="19">
        <v>5000</v>
      </c>
      <c r="J702" s="19">
        <v>5000</v>
      </c>
      <c r="K702" s="19">
        <v>0</v>
      </c>
      <c r="L702" s="19">
        <v>10000</v>
      </c>
      <c r="M702" s="30" t="s">
        <v>26</v>
      </c>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row>
    <row r="703" s="2" customFormat="1" customHeight="1" spans="1:232">
      <c r="A703" s="21">
        <v>43455</v>
      </c>
      <c r="B703" s="22" t="s">
        <v>21</v>
      </c>
      <c r="C703" s="19">
        <v>100</v>
      </c>
      <c r="D703" s="22" t="s">
        <v>16</v>
      </c>
      <c r="E703" s="20">
        <v>3280</v>
      </c>
      <c r="F703" s="19">
        <v>3300</v>
      </c>
      <c r="G703" s="19">
        <v>3330</v>
      </c>
      <c r="H703" s="19">
        <v>3360</v>
      </c>
      <c r="I703" s="19">
        <v>2000</v>
      </c>
      <c r="J703" s="19">
        <v>2000</v>
      </c>
      <c r="K703" s="19">
        <v>2000</v>
      </c>
      <c r="L703" s="19">
        <v>6000</v>
      </c>
      <c r="M703" s="30" t="s">
        <v>17</v>
      </c>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row>
    <row r="704" s="2" customFormat="1" customHeight="1" spans="1:232">
      <c r="A704" s="21">
        <v>43455</v>
      </c>
      <c r="B704" s="22" t="s">
        <v>68</v>
      </c>
      <c r="C704" s="19">
        <v>30</v>
      </c>
      <c r="D704" s="22" t="s">
        <v>16</v>
      </c>
      <c r="E704" s="20">
        <v>37550</v>
      </c>
      <c r="F704" s="19">
        <v>37750</v>
      </c>
      <c r="G704" s="19">
        <v>37950</v>
      </c>
      <c r="H704" s="19">
        <v>0</v>
      </c>
      <c r="I704" s="19">
        <v>0</v>
      </c>
      <c r="J704" s="19">
        <v>0</v>
      </c>
      <c r="K704" s="19">
        <v>0</v>
      </c>
      <c r="L704" s="19" t="s">
        <v>62</v>
      </c>
      <c r="M704" s="30" t="s">
        <v>25</v>
      </c>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row>
    <row r="705" s="2" customFormat="1" customHeight="1" spans="1:232">
      <c r="A705" s="21">
        <v>43455</v>
      </c>
      <c r="B705" s="22" t="s">
        <v>18</v>
      </c>
      <c r="C705" s="19">
        <v>100</v>
      </c>
      <c r="D705" s="22" t="s">
        <v>16</v>
      </c>
      <c r="E705" s="20">
        <v>31250</v>
      </c>
      <c r="F705" s="19">
        <v>31310</v>
      </c>
      <c r="G705" s="19">
        <v>31430</v>
      </c>
      <c r="H705" s="19">
        <v>0</v>
      </c>
      <c r="I705" s="22">
        <v>6000</v>
      </c>
      <c r="J705" s="19">
        <v>6000</v>
      </c>
      <c r="K705" s="19">
        <v>0</v>
      </c>
      <c r="L705" s="19">
        <v>12000</v>
      </c>
      <c r="M705" s="30" t="s">
        <v>26</v>
      </c>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row>
    <row r="706" s="2" customFormat="1" customHeight="1" spans="1:232">
      <c r="A706" s="21">
        <v>43455</v>
      </c>
      <c r="B706" s="19" t="s">
        <v>71</v>
      </c>
      <c r="C706" s="19">
        <v>5000</v>
      </c>
      <c r="D706" s="19" t="s">
        <v>16</v>
      </c>
      <c r="E706" s="20">
        <v>181</v>
      </c>
      <c r="F706" s="19">
        <v>183</v>
      </c>
      <c r="G706" s="19">
        <v>185</v>
      </c>
      <c r="H706" s="19">
        <v>0</v>
      </c>
      <c r="I706" s="22">
        <v>0</v>
      </c>
      <c r="J706" s="19">
        <v>0</v>
      </c>
      <c r="K706" s="19">
        <v>0</v>
      </c>
      <c r="L706" s="19">
        <v>-12500</v>
      </c>
      <c r="M706" s="30" t="s">
        <v>22</v>
      </c>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row>
    <row r="707" s="2" customFormat="1" customHeight="1" spans="1:232">
      <c r="A707" s="21">
        <v>43454</v>
      </c>
      <c r="B707" s="22" t="s">
        <v>39</v>
      </c>
      <c r="C707" s="19">
        <v>5000</v>
      </c>
      <c r="D707" s="22" t="s">
        <v>19</v>
      </c>
      <c r="E707" s="20">
        <v>180</v>
      </c>
      <c r="F707" s="19">
        <v>179</v>
      </c>
      <c r="G707" s="19">
        <v>178</v>
      </c>
      <c r="H707" s="19">
        <v>0</v>
      </c>
      <c r="I707" s="19">
        <v>5000</v>
      </c>
      <c r="J707" s="19">
        <v>2500</v>
      </c>
      <c r="K707" s="19">
        <v>0</v>
      </c>
      <c r="L707" s="19">
        <v>7500</v>
      </c>
      <c r="M707" s="30" t="s">
        <v>26</v>
      </c>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row>
    <row r="708" s="2" customFormat="1" customHeight="1" spans="1:232">
      <c r="A708" s="21">
        <v>43454</v>
      </c>
      <c r="B708" s="22" t="s">
        <v>21</v>
      </c>
      <c r="C708" s="19">
        <v>100</v>
      </c>
      <c r="D708" s="22" t="s">
        <v>19</v>
      </c>
      <c r="E708" s="20">
        <v>3240</v>
      </c>
      <c r="F708" s="19">
        <v>3210</v>
      </c>
      <c r="G708" s="19">
        <v>3180</v>
      </c>
      <c r="H708" s="19">
        <v>3150</v>
      </c>
      <c r="I708" s="19">
        <v>3000</v>
      </c>
      <c r="J708" s="19">
        <v>0</v>
      </c>
      <c r="K708" s="19">
        <v>0</v>
      </c>
      <c r="L708" s="19">
        <v>3000</v>
      </c>
      <c r="M708" s="30" t="s">
        <v>20</v>
      </c>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row>
    <row r="709" s="2" customFormat="1" customHeight="1" spans="1:232">
      <c r="A709" s="21">
        <v>43454</v>
      </c>
      <c r="B709" s="22" t="s">
        <v>18</v>
      </c>
      <c r="C709" s="19">
        <v>100</v>
      </c>
      <c r="D709" s="22" t="s">
        <v>19</v>
      </c>
      <c r="E709" s="20">
        <v>31040</v>
      </c>
      <c r="F709" s="19">
        <v>30980</v>
      </c>
      <c r="G709" s="19">
        <v>30920</v>
      </c>
      <c r="H709" s="19">
        <v>30</v>
      </c>
      <c r="I709" s="19">
        <v>0</v>
      </c>
      <c r="J709" s="19">
        <v>0</v>
      </c>
      <c r="K709" s="19">
        <v>0</v>
      </c>
      <c r="L709" s="19">
        <v>-10000</v>
      </c>
      <c r="M709" s="30" t="s">
        <v>22</v>
      </c>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row>
    <row r="710" s="2" customFormat="1" customHeight="1" spans="1:232">
      <c r="A710" s="21">
        <v>43453</v>
      </c>
      <c r="B710" s="22" t="s">
        <v>72</v>
      </c>
      <c r="C710" s="19">
        <v>1250</v>
      </c>
      <c r="D710" s="22" t="s">
        <v>16</v>
      </c>
      <c r="E710" s="20">
        <v>273</v>
      </c>
      <c r="F710" s="19">
        <v>276</v>
      </c>
      <c r="G710" s="19">
        <v>280</v>
      </c>
      <c r="H710" s="19">
        <v>0</v>
      </c>
      <c r="I710" s="19">
        <v>0</v>
      </c>
      <c r="J710" s="19">
        <v>0</v>
      </c>
      <c r="K710" s="19">
        <v>0</v>
      </c>
      <c r="L710" s="19" t="s">
        <v>62</v>
      </c>
      <c r="M710" s="30" t="s">
        <v>25</v>
      </c>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row>
    <row r="711" s="2" customFormat="1" customHeight="1" spans="1:232">
      <c r="A711" s="21">
        <v>43453</v>
      </c>
      <c r="B711" s="22" t="s">
        <v>39</v>
      </c>
      <c r="C711" s="19">
        <v>5000</v>
      </c>
      <c r="D711" s="22" t="s">
        <v>19</v>
      </c>
      <c r="E711" s="20">
        <v>179</v>
      </c>
      <c r="F711" s="19">
        <v>178</v>
      </c>
      <c r="G711" s="19">
        <v>177</v>
      </c>
      <c r="H711" s="19">
        <v>0</v>
      </c>
      <c r="I711" s="19">
        <v>0</v>
      </c>
      <c r="J711" s="19">
        <v>0</v>
      </c>
      <c r="K711" s="19">
        <v>0</v>
      </c>
      <c r="L711" s="19" t="s">
        <v>62</v>
      </c>
      <c r="M711" s="30" t="s">
        <v>25</v>
      </c>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row>
    <row r="712" s="2" customFormat="1" customHeight="1" spans="1:232">
      <c r="A712" s="21">
        <v>43452</v>
      </c>
      <c r="B712" s="22" t="s">
        <v>73</v>
      </c>
      <c r="C712" s="19">
        <v>1250</v>
      </c>
      <c r="D712" s="22" t="s">
        <v>19</v>
      </c>
      <c r="E712" s="20">
        <v>254</v>
      </c>
      <c r="F712" s="19">
        <v>250</v>
      </c>
      <c r="G712" s="19">
        <v>245</v>
      </c>
      <c r="H712" s="19">
        <v>0</v>
      </c>
      <c r="I712" s="22">
        <v>0</v>
      </c>
      <c r="J712" s="19">
        <v>0</v>
      </c>
      <c r="K712" s="19">
        <v>0</v>
      </c>
      <c r="L712" s="19">
        <v>-11250</v>
      </c>
      <c r="M712" s="30" t="s">
        <v>22</v>
      </c>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row>
    <row r="713" s="2" customFormat="1" customHeight="1" spans="1:232">
      <c r="A713" s="21">
        <v>43452</v>
      </c>
      <c r="B713" s="22" t="s">
        <v>40</v>
      </c>
      <c r="C713" s="19">
        <v>100</v>
      </c>
      <c r="D713" s="22" t="s">
        <v>16</v>
      </c>
      <c r="E713" s="20">
        <v>3440</v>
      </c>
      <c r="F713" s="19">
        <v>3500</v>
      </c>
      <c r="G713" s="19">
        <v>3560</v>
      </c>
      <c r="H713" s="19">
        <v>0</v>
      </c>
      <c r="I713" s="19">
        <v>6000</v>
      </c>
      <c r="J713" s="19">
        <v>0</v>
      </c>
      <c r="K713" s="19">
        <v>0</v>
      </c>
      <c r="L713" s="19">
        <v>6000</v>
      </c>
      <c r="M713" s="30" t="s">
        <v>20</v>
      </c>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row>
    <row r="714" s="2" customFormat="1" customHeight="1" spans="1:232">
      <c r="A714" s="21">
        <v>43452</v>
      </c>
      <c r="B714" s="22" t="s">
        <v>39</v>
      </c>
      <c r="C714" s="19">
        <v>5000</v>
      </c>
      <c r="D714" s="22" t="s">
        <v>19</v>
      </c>
      <c r="E714" s="20">
        <v>182.6</v>
      </c>
      <c r="F714" s="19">
        <v>181.6</v>
      </c>
      <c r="G714" s="19">
        <v>180.6</v>
      </c>
      <c r="H714" s="19">
        <v>0</v>
      </c>
      <c r="I714" s="19">
        <v>0</v>
      </c>
      <c r="J714" s="19">
        <v>0</v>
      </c>
      <c r="K714" s="19">
        <v>0</v>
      </c>
      <c r="L714" s="19">
        <v>-5000</v>
      </c>
      <c r="M714" s="30" t="s">
        <v>22</v>
      </c>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row>
    <row r="715" s="2" customFormat="1" customHeight="1" spans="1:232">
      <c r="A715" s="21">
        <v>43452</v>
      </c>
      <c r="B715" s="22" t="s">
        <v>21</v>
      </c>
      <c r="C715" s="19">
        <v>100</v>
      </c>
      <c r="D715" s="22" t="s">
        <v>16</v>
      </c>
      <c r="E715" s="20">
        <v>3480</v>
      </c>
      <c r="F715" s="19">
        <v>3510</v>
      </c>
      <c r="G715" s="19">
        <v>3540</v>
      </c>
      <c r="H715" s="19">
        <v>3580</v>
      </c>
      <c r="I715" s="19">
        <v>0</v>
      </c>
      <c r="J715" s="19">
        <v>0</v>
      </c>
      <c r="K715" s="19">
        <v>0</v>
      </c>
      <c r="L715" s="19">
        <v>0</v>
      </c>
      <c r="M715" s="30" t="s">
        <v>29</v>
      </c>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row>
    <row r="716" s="2" customFormat="1" customHeight="1" spans="1:232">
      <c r="A716" s="21">
        <v>43452</v>
      </c>
      <c r="B716" s="22" t="s">
        <v>50</v>
      </c>
      <c r="C716" s="19">
        <v>1250</v>
      </c>
      <c r="D716" s="22" t="s">
        <v>19</v>
      </c>
      <c r="E716" s="20">
        <v>256</v>
      </c>
      <c r="F716" s="19">
        <v>248</v>
      </c>
      <c r="G716" s="19">
        <v>240</v>
      </c>
      <c r="H716" s="19">
        <v>0</v>
      </c>
      <c r="I716" s="19">
        <v>10000</v>
      </c>
      <c r="J716" s="19">
        <v>0</v>
      </c>
      <c r="K716" s="19">
        <v>0</v>
      </c>
      <c r="L716" s="19">
        <v>10000</v>
      </c>
      <c r="M716" s="30" t="s">
        <v>20</v>
      </c>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row>
    <row r="717" s="2" customFormat="1" customHeight="1" spans="1:232">
      <c r="A717" s="21">
        <v>43451</v>
      </c>
      <c r="B717" s="19" t="s">
        <v>18</v>
      </c>
      <c r="C717" s="19">
        <v>100</v>
      </c>
      <c r="D717" s="19" t="s">
        <v>16</v>
      </c>
      <c r="E717" s="20">
        <v>31440</v>
      </c>
      <c r="F717" s="19">
        <v>31500</v>
      </c>
      <c r="G717" s="19">
        <v>31580</v>
      </c>
      <c r="H717" s="19">
        <v>31680</v>
      </c>
      <c r="I717" s="19">
        <v>6000</v>
      </c>
      <c r="J717" s="19">
        <v>0</v>
      </c>
      <c r="K717" s="19">
        <v>0</v>
      </c>
      <c r="L717" s="19">
        <v>6000</v>
      </c>
      <c r="M717" s="30" t="s">
        <v>20</v>
      </c>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row>
    <row r="718" s="2" customFormat="1" customHeight="1" spans="1:232">
      <c r="A718" s="21">
        <v>43451</v>
      </c>
      <c r="B718" s="19" t="s">
        <v>21</v>
      </c>
      <c r="C718" s="19">
        <v>100</v>
      </c>
      <c r="D718" s="19" t="s">
        <v>16</v>
      </c>
      <c r="E718" s="20">
        <v>3680</v>
      </c>
      <c r="F718" s="19">
        <v>3710</v>
      </c>
      <c r="G718" s="19">
        <v>3740</v>
      </c>
      <c r="H718" s="19">
        <v>3780</v>
      </c>
      <c r="I718" s="19">
        <v>3000</v>
      </c>
      <c r="J718" s="19">
        <v>0</v>
      </c>
      <c r="K718" s="19">
        <v>0</v>
      </c>
      <c r="L718" s="19">
        <v>3000</v>
      </c>
      <c r="M718" s="30" t="s">
        <v>20</v>
      </c>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row>
    <row r="719" s="2" customFormat="1" customHeight="1" spans="1:232">
      <c r="A719" s="21">
        <v>43451</v>
      </c>
      <c r="B719" s="19" t="s">
        <v>39</v>
      </c>
      <c r="C719" s="19">
        <v>5000</v>
      </c>
      <c r="D719" s="19" t="s">
        <v>19</v>
      </c>
      <c r="E719" s="20">
        <v>183.7</v>
      </c>
      <c r="F719" s="19">
        <v>183</v>
      </c>
      <c r="G719" s="19">
        <v>182.1</v>
      </c>
      <c r="H719" s="19">
        <v>0</v>
      </c>
      <c r="I719" s="19">
        <v>0</v>
      </c>
      <c r="J719" s="19">
        <v>0</v>
      </c>
      <c r="K719" s="19">
        <v>0</v>
      </c>
      <c r="L719" s="19">
        <v>-3500</v>
      </c>
      <c r="M719" s="30" t="s">
        <v>22</v>
      </c>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row>
    <row r="720" s="2" customFormat="1" customHeight="1" spans="1:232">
      <c r="A720" s="21">
        <v>43451</v>
      </c>
      <c r="B720" s="19" t="s">
        <v>50</v>
      </c>
      <c r="C720" s="19">
        <v>1250</v>
      </c>
      <c r="D720" s="22" t="s">
        <v>16</v>
      </c>
      <c r="E720" s="20">
        <v>265</v>
      </c>
      <c r="F720" s="19">
        <v>268</v>
      </c>
      <c r="G720" s="19">
        <v>274</v>
      </c>
      <c r="H720" s="19">
        <v>0</v>
      </c>
      <c r="I720" s="19">
        <v>3750</v>
      </c>
      <c r="J720" s="19">
        <v>7500</v>
      </c>
      <c r="K720" s="19">
        <v>0</v>
      </c>
      <c r="L720" s="19">
        <v>11250</v>
      </c>
      <c r="M720" s="30" t="s">
        <v>26</v>
      </c>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row>
    <row r="721" s="2" customFormat="1" customHeight="1" spans="1:232">
      <c r="A721" s="21">
        <v>43448</v>
      </c>
      <c r="B721" s="19" t="s">
        <v>39</v>
      </c>
      <c r="C721" s="19">
        <v>5000</v>
      </c>
      <c r="D721" s="19" t="s">
        <v>16</v>
      </c>
      <c r="E721" s="20">
        <v>185.5</v>
      </c>
      <c r="F721" s="19">
        <v>186.5</v>
      </c>
      <c r="G721" s="19">
        <v>188</v>
      </c>
      <c r="H721" s="19">
        <v>0</v>
      </c>
      <c r="I721" s="19">
        <v>0</v>
      </c>
      <c r="J721" s="19">
        <v>0</v>
      </c>
      <c r="K721" s="19">
        <v>0</v>
      </c>
      <c r="L721" s="19">
        <v>-7500</v>
      </c>
      <c r="M721" s="30" t="s">
        <v>22</v>
      </c>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row>
    <row r="722" s="2" customFormat="1" customHeight="1" spans="1:232">
      <c r="A722" s="21">
        <v>43448</v>
      </c>
      <c r="B722" s="22" t="s">
        <v>50</v>
      </c>
      <c r="C722" s="19">
        <v>1250</v>
      </c>
      <c r="D722" s="22" t="s">
        <v>16</v>
      </c>
      <c r="E722" s="20">
        <v>290</v>
      </c>
      <c r="F722" s="19">
        <v>298</v>
      </c>
      <c r="G722" s="19">
        <v>308</v>
      </c>
      <c r="H722" s="19">
        <v>0</v>
      </c>
      <c r="I722" s="19">
        <v>0</v>
      </c>
      <c r="J722" s="19">
        <v>0</v>
      </c>
      <c r="K722" s="19">
        <v>0</v>
      </c>
      <c r="L722" s="19">
        <v>-6250</v>
      </c>
      <c r="M722" s="30" t="s">
        <v>22</v>
      </c>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row>
    <row r="723" s="2" customFormat="1" customHeight="1" spans="1:232">
      <c r="A723" s="21">
        <v>43447</v>
      </c>
      <c r="B723" s="19" t="s">
        <v>21</v>
      </c>
      <c r="C723" s="19">
        <v>100</v>
      </c>
      <c r="D723" s="19" t="s">
        <v>16</v>
      </c>
      <c r="E723" s="20">
        <v>3630</v>
      </c>
      <c r="F723" s="19">
        <v>3660</v>
      </c>
      <c r="G723" s="19">
        <v>3690</v>
      </c>
      <c r="H723" s="19">
        <v>3820</v>
      </c>
      <c r="I723" s="19">
        <v>0</v>
      </c>
      <c r="J723" s="19">
        <v>0</v>
      </c>
      <c r="K723" s="19">
        <v>0</v>
      </c>
      <c r="L723" s="19">
        <v>0</v>
      </c>
      <c r="M723" s="30" t="s">
        <v>29</v>
      </c>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row>
    <row r="724" s="2" customFormat="1" customHeight="1" spans="1:232">
      <c r="A724" s="21">
        <v>43447</v>
      </c>
      <c r="B724" s="19" t="s">
        <v>50</v>
      </c>
      <c r="C724" s="19">
        <v>1250</v>
      </c>
      <c r="D724" s="19" t="s">
        <v>16</v>
      </c>
      <c r="E724" s="20">
        <v>290</v>
      </c>
      <c r="F724" s="19">
        <v>305</v>
      </c>
      <c r="G724" s="19">
        <v>320</v>
      </c>
      <c r="H724" s="19">
        <v>0</v>
      </c>
      <c r="I724" s="19">
        <v>18750</v>
      </c>
      <c r="J724" s="19">
        <v>0</v>
      </c>
      <c r="K724" s="19">
        <v>0</v>
      </c>
      <c r="L724" s="19">
        <v>18750</v>
      </c>
      <c r="M724" s="30" t="s">
        <v>20</v>
      </c>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row>
    <row r="725" s="2" customFormat="1" customHeight="1" spans="1:232">
      <c r="A725" s="21">
        <v>43447</v>
      </c>
      <c r="B725" s="19" t="s">
        <v>18</v>
      </c>
      <c r="C725" s="19">
        <v>100</v>
      </c>
      <c r="D725" s="19" t="s">
        <v>16</v>
      </c>
      <c r="E725" s="20">
        <v>31700</v>
      </c>
      <c r="F725" s="19">
        <v>31780</v>
      </c>
      <c r="G725" s="19">
        <v>31880</v>
      </c>
      <c r="H725" s="19">
        <v>31980</v>
      </c>
      <c r="I725" s="22">
        <v>0</v>
      </c>
      <c r="J725" s="19">
        <v>0</v>
      </c>
      <c r="K725" s="19">
        <v>0</v>
      </c>
      <c r="L725" s="19" t="s">
        <v>62</v>
      </c>
      <c r="M725" s="30" t="s">
        <v>25</v>
      </c>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row>
    <row r="726" s="2" customFormat="1" customHeight="1" spans="1:232">
      <c r="A726" s="21">
        <v>43447</v>
      </c>
      <c r="B726" s="19" t="s">
        <v>39</v>
      </c>
      <c r="C726" s="19">
        <v>5000</v>
      </c>
      <c r="D726" s="19" t="s">
        <v>19</v>
      </c>
      <c r="E726" s="20">
        <v>188</v>
      </c>
      <c r="F726" s="19">
        <v>187</v>
      </c>
      <c r="G726" s="19">
        <v>186</v>
      </c>
      <c r="H726" s="19">
        <v>0</v>
      </c>
      <c r="I726" s="19">
        <v>5000</v>
      </c>
      <c r="J726" s="19">
        <v>5000</v>
      </c>
      <c r="K726" s="19">
        <v>0</v>
      </c>
      <c r="L726" s="19">
        <v>10000</v>
      </c>
      <c r="M726" s="30" t="s">
        <v>26</v>
      </c>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row>
    <row r="727" s="2" customFormat="1" customHeight="1" spans="1:232">
      <c r="A727" s="21">
        <v>43446</v>
      </c>
      <c r="B727" s="22" t="s">
        <v>18</v>
      </c>
      <c r="C727" s="19">
        <v>100</v>
      </c>
      <c r="D727" s="22" t="s">
        <v>16</v>
      </c>
      <c r="E727" s="20">
        <v>31820</v>
      </c>
      <c r="F727" s="19">
        <v>31900</v>
      </c>
      <c r="G727" s="19">
        <v>31980</v>
      </c>
      <c r="H727" s="19">
        <v>32080</v>
      </c>
      <c r="I727" s="22">
        <v>0</v>
      </c>
      <c r="J727" s="19">
        <v>0</v>
      </c>
      <c r="K727" s="19">
        <v>0</v>
      </c>
      <c r="L727" s="19">
        <v>-12000</v>
      </c>
      <c r="M727" s="30" t="s">
        <v>22</v>
      </c>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row>
    <row r="728" s="2" customFormat="1" customHeight="1" spans="1:232">
      <c r="A728" s="21">
        <v>43446</v>
      </c>
      <c r="B728" s="22" t="s">
        <v>50</v>
      </c>
      <c r="C728" s="19">
        <v>1250</v>
      </c>
      <c r="D728" s="22" t="s">
        <v>19</v>
      </c>
      <c r="E728" s="20">
        <v>312.5</v>
      </c>
      <c r="F728" s="19">
        <v>309.5</v>
      </c>
      <c r="G728" s="19">
        <v>305</v>
      </c>
      <c r="H728" s="19">
        <v>0</v>
      </c>
      <c r="I728" s="19">
        <v>3750</v>
      </c>
      <c r="J728" s="19">
        <v>0</v>
      </c>
      <c r="K728" s="19">
        <v>0</v>
      </c>
      <c r="L728" s="19">
        <v>3750</v>
      </c>
      <c r="M728" s="30" t="s">
        <v>20</v>
      </c>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row>
    <row r="729" s="2" customFormat="1" customHeight="1" spans="1:232">
      <c r="A729" s="21">
        <v>43446</v>
      </c>
      <c r="B729" s="22" t="s">
        <v>39</v>
      </c>
      <c r="C729" s="19">
        <v>5000</v>
      </c>
      <c r="D729" s="22" t="s">
        <v>16</v>
      </c>
      <c r="E729" s="20">
        <v>190</v>
      </c>
      <c r="F729" s="19">
        <v>191</v>
      </c>
      <c r="G729" s="19">
        <v>192</v>
      </c>
      <c r="H729" s="19">
        <v>0</v>
      </c>
      <c r="I729" s="19">
        <v>5000</v>
      </c>
      <c r="J729" s="19">
        <v>0</v>
      </c>
      <c r="K729" s="19">
        <v>0</v>
      </c>
      <c r="L729" s="19">
        <v>5000</v>
      </c>
      <c r="M729" s="30" t="s">
        <v>20</v>
      </c>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row>
    <row r="730" s="2" customFormat="1" customHeight="1" spans="1:232">
      <c r="A730" s="21">
        <v>43445</v>
      </c>
      <c r="B730" s="22" t="s">
        <v>21</v>
      </c>
      <c r="C730" s="19">
        <v>100</v>
      </c>
      <c r="D730" s="22" t="s">
        <v>16</v>
      </c>
      <c r="E730" s="20">
        <v>3680</v>
      </c>
      <c r="F730" s="19">
        <v>3710</v>
      </c>
      <c r="G730" s="19">
        <v>3740</v>
      </c>
      <c r="H730" s="19">
        <v>3770</v>
      </c>
      <c r="I730" s="22">
        <v>3000</v>
      </c>
      <c r="J730" s="19">
        <v>0</v>
      </c>
      <c r="K730" s="19">
        <v>0</v>
      </c>
      <c r="L730" s="19">
        <v>3000</v>
      </c>
      <c r="M730" s="30" t="s">
        <v>20</v>
      </c>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row>
    <row r="731" s="2" customFormat="1" customHeight="1" spans="1:232">
      <c r="A731" s="21">
        <v>43445</v>
      </c>
      <c r="B731" s="19" t="s">
        <v>18</v>
      </c>
      <c r="C731" s="19">
        <v>100</v>
      </c>
      <c r="D731" s="19" t="s">
        <v>19</v>
      </c>
      <c r="E731" s="20">
        <v>31800</v>
      </c>
      <c r="F731" s="19">
        <v>31740</v>
      </c>
      <c r="G731" s="19">
        <v>31680</v>
      </c>
      <c r="H731" s="19" t="s">
        <v>74</v>
      </c>
      <c r="I731" s="19">
        <v>6000</v>
      </c>
      <c r="J731" s="19">
        <v>0</v>
      </c>
      <c r="K731" s="19">
        <v>0</v>
      </c>
      <c r="L731" s="19">
        <v>6000</v>
      </c>
      <c r="M731" s="30" t="s">
        <v>20</v>
      </c>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row>
    <row r="732" s="2" customFormat="1" customHeight="1" spans="1:232">
      <c r="A732" s="21">
        <v>43445</v>
      </c>
      <c r="B732" s="22" t="s">
        <v>39</v>
      </c>
      <c r="C732" s="19">
        <v>5000</v>
      </c>
      <c r="D732" s="22" t="s">
        <v>19</v>
      </c>
      <c r="E732" s="20">
        <v>189</v>
      </c>
      <c r="F732" s="19">
        <v>188.4</v>
      </c>
      <c r="G732" s="19">
        <v>187.7</v>
      </c>
      <c r="H732" s="22" t="s">
        <v>74</v>
      </c>
      <c r="I732" s="19">
        <v>3000</v>
      </c>
      <c r="J732" s="19">
        <v>0</v>
      </c>
      <c r="K732" s="19">
        <v>0</v>
      </c>
      <c r="L732" s="19">
        <v>3000</v>
      </c>
      <c r="M732" s="30" t="s">
        <v>20</v>
      </c>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row>
    <row r="733" s="2" customFormat="1" customHeight="1" spans="1:232">
      <c r="A733" s="21">
        <v>43445</v>
      </c>
      <c r="B733" s="22" t="s">
        <v>50</v>
      </c>
      <c r="C733" s="19">
        <v>1250</v>
      </c>
      <c r="D733" s="22" t="s">
        <v>16</v>
      </c>
      <c r="E733" s="20">
        <v>327</v>
      </c>
      <c r="F733" s="19">
        <v>330</v>
      </c>
      <c r="G733" s="19">
        <v>333</v>
      </c>
      <c r="H733" s="19">
        <v>0</v>
      </c>
      <c r="I733" s="19">
        <v>3750</v>
      </c>
      <c r="J733" s="19">
        <v>0</v>
      </c>
      <c r="K733" s="19">
        <v>0</v>
      </c>
      <c r="L733" s="19">
        <v>3750</v>
      </c>
      <c r="M733" s="30" t="s">
        <v>20</v>
      </c>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row>
    <row r="734" s="2" customFormat="1" customHeight="1" spans="1:232">
      <c r="A734" s="21">
        <v>43444</v>
      </c>
      <c r="B734" s="22" t="s">
        <v>39</v>
      </c>
      <c r="C734" s="19">
        <v>5000</v>
      </c>
      <c r="D734" s="22" t="s">
        <v>16</v>
      </c>
      <c r="E734" s="20">
        <v>187.5</v>
      </c>
      <c r="F734" s="19">
        <v>188</v>
      </c>
      <c r="G734" s="19">
        <v>189</v>
      </c>
      <c r="H734" s="19">
        <v>0</v>
      </c>
      <c r="I734" s="19">
        <v>2500</v>
      </c>
      <c r="J734" s="19">
        <v>2500</v>
      </c>
      <c r="K734" s="19">
        <v>2500</v>
      </c>
      <c r="L734" s="19">
        <v>7500</v>
      </c>
      <c r="M734" s="30" t="s">
        <v>17</v>
      </c>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row>
    <row r="735" s="2" customFormat="1" customHeight="1" spans="1:232">
      <c r="A735" s="21">
        <v>43444</v>
      </c>
      <c r="B735" s="22" t="s">
        <v>21</v>
      </c>
      <c r="C735" s="19">
        <v>100</v>
      </c>
      <c r="D735" s="22" t="s">
        <v>16</v>
      </c>
      <c r="E735" s="20">
        <v>3750</v>
      </c>
      <c r="F735" s="19">
        <v>3780</v>
      </c>
      <c r="G735" s="19">
        <v>3810</v>
      </c>
      <c r="H735" s="19">
        <v>3840</v>
      </c>
      <c r="I735" s="19">
        <v>0</v>
      </c>
      <c r="J735" s="19">
        <v>0</v>
      </c>
      <c r="K735" s="19">
        <v>0</v>
      </c>
      <c r="L735" s="19">
        <v>0</v>
      </c>
      <c r="M735" s="30" t="s">
        <v>29</v>
      </c>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row>
    <row r="736" s="2" customFormat="1" customHeight="1" spans="1:232">
      <c r="A736" s="21">
        <v>43444</v>
      </c>
      <c r="B736" s="22" t="s">
        <v>50</v>
      </c>
      <c r="C736" s="19">
        <v>1250</v>
      </c>
      <c r="D736" s="22" t="s">
        <v>19</v>
      </c>
      <c r="E736" s="20">
        <v>330</v>
      </c>
      <c r="F736" s="19">
        <v>320</v>
      </c>
      <c r="G736" s="19">
        <v>305</v>
      </c>
      <c r="H736" s="19">
        <v>0</v>
      </c>
      <c r="I736" s="19">
        <v>12500</v>
      </c>
      <c r="J736" s="19">
        <v>0</v>
      </c>
      <c r="K736" s="19">
        <v>0</v>
      </c>
      <c r="L736" s="19">
        <v>12500</v>
      </c>
      <c r="M736" s="30" t="s">
        <v>20</v>
      </c>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row>
    <row r="737" s="2" customFormat="1" customHeight="1" spans="1:232">
      <c r="A737" s="21">
        <v>43441</v>
      </c>
      <c r="B737" s="22" t="s">
        <v>21</v>
      </c>
      <c r="C737" s="19">
        <v>100</v>
      </c>
      <c r="D737" s="22" t="s">
        <v>16</v>
      </c>
      <c r="E737" s="20">
        <v>3610</v>
      </c>
      <c r="F737" s="19">
        <v>3640</v>
      </c>
      <c r="G737" s="19">
        <v>3670</v>
      </c>
      <c r="H737" s="19">
        <v>3700</v>
      </c>
      <c r="I737" s="22">
        <v>3000</v>
      </c>
      <c r="J737" s="19">
        <v>0</v>
      </c>
      <c r="K737" s="19">
        <v>0</v>
      </c>
      <c r="L737" s="19">
        <v>3000</v>
      </c>
      <c r="M737" s="30" t="s">
        <v>20</v>
      </c>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row>
    <row r="738" s="2" customFormat="1" customHeight="1" spans="1:232">
      <c r="A738" s="21">
        <v>43441</v>
      </c>
      <c r="B738" s="22" t="s">
        <v>39</v>
      </c>
      <c r="C738" s="19">
        <v>5000</v>
      </c>
      <c r="D738" s="22" t="s">
        <v>16</v>
      </c>
      <c r="E738" s="20">
        <v>189</v>
      </c>
      <c r="F738" s="19">
        <v>190</v>
      </c>
      <c r="G738" s="19">
        <v>191</v>
      </c>
      <c r="H738" s="19">
        <v>0</v>
      </c>
      <c r="I738" s="19">
        <v>5000</v>
      </c>
      <c r="J738" s="19">
        <v>0</v>
      </c>
      <c r="K738" s="19">
        <v>0</v>
      </c>
      <c r="L738" s="19">
        <v>5000</v>
      </c>
      <c r="M738" s="30" t="s">
        <v>20</v>
      </c>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row>
    <row r="739" s="2" customFormat="1" customHeight="1" spans="1:232">
      <c r="A739" s="21">
        <v>43441</v>
      </c>
      <c r="B739" s="22" t="s">
        <v>18</v>
      </c>
      <c r="C739" s="19">
        <v>100</v>
      </c>
      <c r="D739" s="22" t="s">
        <v>16</v>
      </c>
      <c r="E739" s="20">
        <v>31050</v>
      </c>
      <c r="F739" s="19">
        <v>31120</v>
      </c>
      <c r="G739" s="19">
        <v>31200</v>
      </c>
      <c r="H739" s="19">
        <v>31300</v>
      </c>
      <c r="I739" s="22">
        <v>7000</v>
      </c>
      <c r="J739" s="19">
        <v>0</v>
      </c>
      <c r="K739" s="19">
        <v>0</v>
      </c>
      <c r="L739" s="19">
        <v>7000</v>
      </c>
      <c r="M739" s="30" t="s">
        <v>20</v>
      </c>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row>
    <row r="740" s="2" customFormat="1" customHeight="1" spans="1:232">
      <c r="A740" s="21">
        <v>43440</v>
      </c>
      <c r="B740" s="19" t="s">
        <v>50</v>
      </c>
      <c r="C740" s="19">
        <v>1250</v>
      </c>
      <c r="D740" s="22" t="s">
        <v>16</v>
      </c>
      <c r="E740" s="20">
        <v>318</v>
      </c>
      <c r="F740" s="19">
        <v>321</v>
      </c>
      <c r="G740" s="19">
        <v>325</v>
      </c>
      <c r="H740" s="19">
        <v>0</v>
      </c>
      <c r="I740" s="22">
        <v>3750</v>
      </c>
      <c r="J740" s="19">
        <v>0</v>
      </c>
      <c r="K740" s="19">
        <v>0</v>
      </c>
      <c r="L740" s="19">
        <v>3750</v>
      </c>
      <c r="M740" s="30" t="s">
        <v>20</v>
      </c>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row>
    <row r="741" s="2" customFormat="1" customHeight="1" spans="1:232">
      <c r="A741" s="21">
        <v>43440</v>
      </c>
      <c r="B741" s="19" t="s">
        <v>21</v>
      </c>
      <c r="C741" s="19">
        <v>100</v>
      </c>
      <c r="D741" s="19" t="s">
        <v>16</v>
      </c>
      <c r="E741" s="20">
        <v>3740</v>
      </c>
      <c r="F741" s="19">
        <v>3765</v>
      </c>
      <c r="G741" s="19">
        <v>3800</v>
      </c>
      <c r="H741" s="19">
        <v>3830</v>
      </c>
      <c r="I741" s="22">
        <v>2500</v>
      </c>
      <c r="J741" s="19">
        <v>2500</v>
      </c>
      <c r="K741" s="19">
        <v>0</v>
      </c>
      <c r="L741" s="19">
        <v>5000</v>
      </c>
      <c r="M741" s="30" t="s">
        <v>26</v>
      </c>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row>
    <row r="742" s="2" customFormat="1" customHeight="1" spans="1:232">
      <c r="A742" s="21">
        <v>43440</v>
      </c>
      <c r="B742" s="19" t="s">
        <v>39</v>
      </c>
      <c r="C742" s="19">
        <v>5000</v>
      </c>
      <c r="D742" s="19" t="s">
        <v>19</v>
      </c>
      <c r="E742" s="20">
        <v>187.5</v>
      </c>
      <c r="F742" s="19">
        <v>186.5</v>
      </c>
      <c r="G742" s="19">
        <v>185.5</v>
      </c>
      <c r="H742" s="19">
        <v>0</v>
      </c>
      <c r="I742" s="22">
        <v>5000</v>
      </c>
      <c r="J742" s="19">
        <v>0</v>
      </c>
      <c r="K742" s="19">
        <v>0</v>
      </c>
      <c r="L742" s="19">
        <v>5000</v>
      </c>
      <c r="M742" s="30" t="s">
        <v>20</v>
      </c>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row>
    <row r="743" s="2" customFormat="1" customHeight="1" spans="1:232">
      <c r="A743" s="21">
        <v>43440</v>
      </c>
      <c r="B743" s="19" t="s">
        <v>24</v>
      </c>
      <c r="C743" s="19">
        <v>100</v>
      </c>
      <c r="D743" s="19" t="s">
        <v>19</v>
      </c>
      <c r="E743" s="20">
        <v>31250</v>
      </c>
      <c r="F743" s="19">
        <v>31380</v>
      </c>
      <c r="G743" s="19">
        <v>31380</v>
      </c>
      <c r="H743" s="19">
        <v>31150</v>
      </c>
      <c r="I743" s="19">
        <v>13000</v>
      </c>
      <c r="J743" s="19">
        <v>0</v>
      </c>
      <c r="K743" s="19">
        <v>0</v>
      </c>
      <c r="L743" s="19">
        <v>13000</v>
      </c>
      <c r="M743" s="30" t="s">
        <v>20</v>
      </c>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row>
    <row r="744" s="2" customFormat="1" customHeight="1" spans="1:232">
      <c r="A744" s="21">
        <v>43440</v>
      </c>
      <c r="B744" s="19" t="s">
        <v>18</v>
      </c>
      <c r="C744" s="19">
        <v>100</v>
      </c>
      <c r="D744" s="19" t="s">
        <v>19</v>
      </c>
      <c r="E744" s="20">
        <v>31280</v>
      </c>
      <c r="F744" s="19">
        <v>31210</v>
      </c>
      <c r="G744" s="19">
        <v>31140</v>
      </c>
      <c r="H744" s="19">
        <v>31040</v>
      </c>
      <c r="I744" s="19">
        <v>7000</v>
      </c>
      <c r="J744" s="19">
        <v>7000</v>
      </c>
      <c r="K744" s="19">
        <v>0</v>
      </c>
      <c r="L744" s="19">
        <v>14000</v>
      </c>
      <c r="M744" s="30" t="s">
        <v>26</v>
      </c>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row>
    <row r="745" s="2" customFormat="1" customHeight="1" spans="1:232">
      <c r="A745" s="21">
        <v>43439</v>
      </c>
      <c r="B745" s="19" t="s">
        <v>21</v>
      </c>
      <c r="C745" s="19">
        <v>100</v>
      </c>
      <c r="D745" s="19" t="s">
        <v>19</v>
      </c>
      <c r="E745" s="20">
        <v>3720</v>
      </c>
      <c r="F745" s="19">
        <v>3690</v>
      </c>
      <c r="G745" s="19">
        <v>3660</v>
      </c>
      <c r="H745" s="19">
        <v>3630</v>
      </c>
      <c r="I745" s="19">
        <v>3000</v>
      </c>
      <c r="J745" s="19">
        <v>0</v>
      </c>
      <c r="K745" s="19">
        <v>0</v>
      </c>
      <c r="L745" s="19">
        <v>3000</v>
      </c>
      <c r="M745" s="30" t="s">
        <v>20</v>
      </c>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row>
    <row r="746" s="2" customFormat="1" customHeight="1" spans="1:232">
      <c r="A746" s="21">
        <v>43439</v>
      </c>
      <c r="B746" s="22" t="s">
        <v>39</v>
      </c>
      <c r="C746" s="19">
        <v>5000</v>
      </c>
      <c r="D746" s="22" t="s">
        <v>16</v>
      </c>
      <c r="E746" s="20">
        <v>186.3</v>
      </c>
      <c r="F746" s="19">
        <v>187</v>
      </c>
      <c r="G746" s="19">
        <v>187.7</v>
      </c>
      <c r="H746" s="19">
        <v>0</v>
      </c>
      <c r="I746" s="19">
        <v>3500</v>
      </c>
      <c r="J746" s="19">
        <v>0</v>
      </c>
      <c r="K746" s="19">
        <v>0</v>
      </c>
      <c r="L746" s="19">
        <v>3500</v>
      </c>
      <c r="M746" s="30" t="s">
        <v>20</v>
      </c>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row>
    <row r="747" s="2" customFormat="1" customHeight="1" spans="1:232">
      <c r="A747" s="21">
        <v>43439</v>
      </c>
      <c r="B747" s="22" t="s">
        <v>21</v>
      </c>
      <c r="C747" s="19">
        <v>100</v>
      </c>
      <c r="D747" s="22" t="s">
        <v>16</v>
      </c>
      <c r="E747" s="20">
        <v>3720</v>
      </c>
      <c r="F747" s="19">
        <v>3690</v>
      </c>
      <c r="G747" s="19">
        <v>3660</v>
      </c>
      <c r="H747" s="19">
        <v>0</v>
      </c>
      <c r="I747" s="19">
        <v>0</v>
      </c>
      <c r="J747" s="19">
        <v>0</v>
      </c>
      <c r="K747" s="19">
        <v>0</v>
      </c>
      <c r="L747" s="19" t="s">
        <v>62</v>
      </c>
      <c r="M747" s="30" t="s">
        <v>25</v>
      </c>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row>
    <row r="748" s="2" customFormat="1" customHeight="1" spans="1:232">
      <c r="A748" s="21">
        <v>43439</v>
      </c>
      <c r="B748" s="22" t="s">
        <v>39</v>
      </c>
      <c r="C748" s="19">
        <v>5000</v>
      </c>
      <c r="D748" s="22" t="s">
        <v>16</v>
      </c>
      <c r="E748" s="20">
        <v>185.6</v>
      </c>
      <c r="F748" s="19">
        <v>185.3</v>
      </c>
      <c r="G748" s="19">
        <v>188</v>
      </c>
      <c r="H748" s="19">
        <v>0</v>
      </c>
      <c r="I748" s="19">
        <v>1500</v>
      </c>
      <c r="J748" s="19">
        <v>0</v>
      </c>
      <c r="K748" s="19">
        <v>0</v>
      </c>
      <c r="L748" s="19">
        <v>1500</v>
      </c>
      <c r="M748" s="30" t="s">
        <v>20</v>
      </c>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row>
    <row r="749" s="2" customFormat="1" customHeight="1" spans="1:232">
      <c r="A749" s="21">
        <v>43438</v>
      </c>
      <c r="B749" s="22" t="s">
        <v>21</v>
      </c>
      <c r="C749" s="19">
        <v>100</v>
      </c>
      <c r="D749" s="22" t="s">
        <v>16</v>
      </c>
      <c r="E749" s="20">
        <v>3805</v>
      </c>
      <c r="F749" s="19">
        <v>3830</v>
      </c>
      <c r="G749" s="19">
        <v>3860</v>
      </c>
      <c r="H749" s="19">
        <v>3895</v>
      </c>
      <c r="I749" s="19">
        <v>2500</v>
      </c>
      <c r="J749" s="19">
        <v>2500</v>
      </c>
      <c r="K749" s="19">
        <v>0</v>
      </c>
      <c r="L749" s="19">
        <v>5000</v>
      </c>
      <c r="M749" s="30" t="s">
        <v>26</v>
      </c>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row>
    <row r="750" s="2" customFormat="1" customHeight="1" spans="1:232">
      <c r="A750" s="21">
        <v>43438</v>
      </c>
      <c r="B750" s="22" t="s">
        <v>18</v>
      </c>
      <c r="C750" s="19">
        <v>100</v>
      </c>
      <c r="D750" s="22" t="s">
        <v>16</v>
      </c>
      <c r="E750" s="20">
        <v>31000</v>
      </c>
      <c r="F750" s="19">
        <v>31060</v>
      </c>
      <c r="G750" s="19">
        <v>31120</v>
      </c>
      <c r="H750" s="19">
        <v>31200</v>
      </c>
      <c r="I750" s="19">
        <v>6000</v>
      </c>
      <c r="J750" s="19">
        <v>6000</v>
      </c>
      <c r="K750" s="19">
        <v>0</v>
      </c>
      <c r="L750" s="19">
        <v>6000</v>
      </c>
      <c r="M750" s="30" t="s">
        <v>26</v>
      </c>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row>
    <row r="751" s="2" customFormat="1" customHeight="1" spans="1:232">
      <c r="A751" s="21">
        <v>43438</v>
      </c>
      <c r="B751" s="22" t="s">
        <v>39</v>
      </c>
      <c r="C751" s="19">
        <v>5000</v>
      </c>
      <c r="D751" s="22" t="s">
        <v>16</v>
      </c>
      <c r="E751" s="20">
        <v>186</v>
      </c>
      <c r="F751" s="19">
        <v>186.6</v>
      </c>
      <c r="G751" s="19">
        <v>187.6</v>
      </c>
      <c r="H751" s="19">
        <v>0</v>
      </c>
      <c r="I751" s="19">
        <v>3000</v>
      </c>
      <c r="J751" s="19">
        <v>3000</v>
      </c>
      <c r="K751" s="19">
        <v>0</v>
      </c>
      <c r="L751" s="19">
        <v>6000</v>
      </c>
      <c r="M751" s="30" t="s">
        <v>26</v>
      </c>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row>
    <row r="752" s="2" customFormat="1" customHeight="1" spans="1:232">
      <c r="A752" s="21">
        <v>43438</v>
      </c>
      <c r="B752" s="19" t="s">
        <v>50</v>
      </c>
      <c r="C752" s="19">
        <v>1250</v>
      </c>
      <c r="D752" s="22" t="s">
        <v>16</v>
      </c>
      <c r="E752" s="20">
        <v>312</v>
      </c>
      <c r="F752" s="19">
        <v>315</v>
      </c>
      <c r="G752" s="19">
        <v>322</v>
      </c>
      <c r="H752" s="19">
        <v>0</v>
      </c>
      <c r="I752" s="22">
        <v>3750</v>
      </c>
      <c r="J752" s="19">
        <v>3750</v>
      </c>
      <c r="K752" s="19">
        <v>3750</v>
      </c>
      <c r="L752" s="19">
        <v>11250</v>
      </c>
      <c r="M752" s="30" t="s">
        <v>17</v>
      </c>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row>
    <row r="753" s="2" customFormat="1" customHeight="1" spans="1:232">
      <c r="A753" s="21">
        <v>43437</v>
      </c>
      <c r="B753" s="19" t="s">
        <v>50</v>
      </c>
      <c r="C753" s="19">
        <v>1250</v>
      </c>
      <c r="D753" s="19" t="s">
        <v>19</v>
      </c>
      <c r="E753" s="20">
        <v>307</v>
      </c>
      <c r="F753" s="19">
        <v>304</v>
      </c>
      <c r="G753" s="19">
        <v>300</v>
      </c>
      <c r="H753" s="19">
        <v>0</v>
      </c>
      <c r="I753" s="22">
        <v>3750</v>
      </c>
      <c r="J753" s="19">
        <v>0</v>
      </c>
      <c r="K753" s="19">
        <v>0</v>
      </c>
      <c r="L753" s="19">
        <v>3750</v>
      </c>
      <c r="M753" s="30" t="s">
        <v>20</v>
      </c>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row>
    <row r="754" s="2" customFormat="1" customHeight="1" spans="1:232">
      <c r="A754" s="21">
        <v>43437</v>
      </c>
      <c r="B754" s="19" t="s">
        <v>21</v>
      </c>
      <c r="C754" s="19">
        <v>100</v>
      </c>
      <c r="D754" s="19" t="s">
        <v>19</v>
      </c>
      <c r="E754" s="20">
        <v>3750</v>
      </c>
      <c r="F754" s="19">
        <v>3720</v>
      </c>
      <c r="G754" s="19">
        <v>3690</v>
      </c>
      <c r="H754" s="19">
        <v>3660</v>
      </c>
      <c r="I754" s="22">
        <v>3000</v>
      </c>
      <c r="J754" s="19">
        <v>3000</v>
      </c>
      <c r="K754" s="19">
        <v>3000</v>
      </c>
      <c r="L754" s="19">
        <v>9000</v>
      </c>
      <c r="M754" s="30" t="s">
        <v>17</v>
      </c>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row>
    <row r="755" s="2" customFormat="1" customHeight="1" spans="1:232">
      <c r="A755" s="21">
        <v>43437</v>
      </c>
      <c r="B755" s="22" t="s">
        <v>43</v>
      </c>
      <c r="C755" s="19">
        <v>5000</v>
      </c>
      <c r="D755" s="22" t="s">
        <v>16</v>
      </c>
      <c r="E755" s="20">
        <v>185</v>
      </c>
      <c r="F755" s="19">
        <v>186.5</v>
      </c>
      <c r="G755" s="19">
        <v>188</v>
      </c>
      <c r="H755" s="19">
        <v>0</v>
      </c>
      <c r="I755" s="19">
        <v>7500</v>
      </c>
      <c r="J755" s="19">
        <v>0</v>
      </c>
      <c r="K755" s="19">
        <v>0</v>
      </c>
      <c r="L755" s="19">
        <v>7500</v>
      </c>
      <c r="M755" s="30" t="s">
        <v>20</v>
      </c>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row>
    <row r="756" s="2" customFormat="1" customHeight="1" spans="1:232">
      <c r="A756" s="21">
        <v>43437</v>
      </c>
      <c r="B756" s="19" t="s">
        <v>39</v>
      </c>
      <c r="C756" s="19">
        <v>5000</v>
      </c>
      <c r="D756" s="22" t="s">
        <v>16</v>
      </c>
      <c r="E756" s="20">
        <v>184</v>
      </c>
      <c r="F756" s="19">
        <v>185</v>
      </c>
      <c r="G756" s="19">
        <v>186</v>
      </c>
      <c r="H756" s="19">
        <v>0</v>
      </c>
      <c r="I756" s="19">
        <v>5000</v>
      </c>
      <c r="J756" s="19">
        <v>5000</v>
      </c>
      <c r="K756" s="19">
        <v>0</v>
      </c>
      <c r="L756" s="19">
        <v>10000</v>
      </c>
      <c r="M756" s="30" t="s">
        <v>26</v>
      </c>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row>
    <row r="757" s="2" customFormat="1" customHeight="1" spans="1:232">
      <c r="A757" s="21">
        <v>43434</v>
      </c>
      <c r="B757" s="22" t="s">
        <v>39</v>
      </c>
      <c r="C757" s="19">
        <v>5000</v>
      </c>
      <c r="D757" s="22" t="s">
        <v>16</v>
      </c>
      <c r="E757" s="20">
        <v>179.2</v>
      </c>
      <c r="F757" s="19">
        <v>180</v>
      </c>
      <c r="G757" s="19">
        <v>181.9</v>
      </c>
      <c r="H757" s="19">
        <v>0</v>
      </c>
      <c r="I757" s="19">
        <v>4000</v>
      </c>
      <c r="J757" s="19">
        <v>0</v>
      </c>
      <c r="K757" s="19">
        <v>0</v>
      </c>
      <c r="L757" s="19">
        <v>4000</v>
      </c>
      <c r="M757" s="30" t="s">
        <v>20</v>
      </c>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row>
    <row r="758" s="2" customFormat="1" customHeight="1" spans="1:232">
      <c r="A758" s="21">
        <v>43433</v>
      </c>
      <c r="B758" s="19" t="s">
        <v>21</v>
      </c>
      <c r="C758" s="19">
        <v>100</v>
      </c>
      <c r="D758" s="19" t="s">
        <v>16</v>
      </c>
      <c r="E758" s="20">
        <v>3550</v>
      </c>
      <c r="F758" s="19">
        <v>3580</v>
      </c>
      <c r="G758" s="19">
        <v>3610</v>
      </c>
      <c r="H758" s="19">
        <v>3640</v>
      </c>
      <c r="I758" s="19">
        <v>3000</v>
      </c>
      <c r="J758" s="19">
        <v>0</v>
      </c>
      <c r="K758" s="19">
        <v>0</v>
      </c>
      <c r="L758" s="19">
        <v>3000</v>
      </c>
      <c r="M758" s="30" t="s">
        <v>20</v>
      </c>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row>
    <row r="759" s="2" customFormat="1" customHeight="1" spans="1:232">
      <c r="A759" s="21">
        <v>43433</v>
      </c>
      <c r="B759" s="19" t="s">
        <v>18</v>
      </c>
      <c r="C759" s="19">
        <v>100</v>
      </c>
      <c r="D759" s="19" t="s">
        <v>19</v>
      </c>
      <c r="E759" s="20">
        <v>30270</v>
      </c>
      <c r="F759" s="19">
        <v>30210</v>
      </c>
      <c r="G759" s="19">
        <v>30150</v>
      </c>
      <c r="H759" s="19">
        <v>30080</v>
      </c>
      <c r="I759" s="19">
        <v>6000</v>
      </c>
      <c r="J759" s="19">
        <v>6000</v>
      </c>
      <c r="K759" s="19">
        <v>7000</v>
      </c>
      <c r="L759" s="19">
        <v>19000</v>
      </c>
      <c r="M759" s="30" t="s">
        <v>17</v>
      </c>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row>
    <row r="760" s="2" customFormat="1" customHeight="1" spans="1:232">
      <c r="A760" s="21">
        <v>43433</v>
      </c>
      <c r="B760" s="19" t="s">
        <v>39</v>
      </c>
      <c r="C760" s="19">
        <v>5000</v>
      </c>
      <c r="D760" s="19" t="s">
        <v>16</v>
      </c>
      <c r="E760" s="20">
        <v>180</v>
      </c>
      <c r="F760" s="19">
        <v>181</v>
      </c>
      <c r="G760" s="19">
        <v>182.5</v>
      </c>
      <c r="H760" s="19">
        <v>0</v>
      </c>
      <c r="I760" s="19">
        <v>0</v>
      </c>
      <c r="J760" s="19">
        <v>0</v>
      </c>
      <c r="K760" s="19">
        <v>0</v>
      </c>
      <c r="L760" s="19" t="s">
        <v>62</v>
      </c>
      <c r="M760" s="30" t="s">
        <v>25</v>
      </c>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row>
    <row r="761" s="2" customFormat="1" customHeight="1" spans="1:232">
      <c r="A761" s="21">
        <v>43433</v>
      </c>
      <c r="B761" s="19" t="s">
        <v>50</v>
      </c>
      <c r="C761" s="19">
        <v>1250</v>
      </c>
      <c r="D761" s="19" t="s">
        <v>16</v>
      </c>
      <c r="E761" s="20">
        <v>325</v>
      </c>
      <c r="F761" s="19">
        <v>328</v>
      </c>
      <c r="G761" s="19">
        <v>335</v>
      </c>
      <c r="H761" s="19">
        <v>0</v>
      </c>
      <c r="I761" s="19">
        <v>0</v>
      </c>
      <c r="J761" s="19">
        <v>0</v>
      </c>
      <c r="K761" s="19">
        <v>0</v>
      </c>
      <c r="L761" s="19" t="s">
        <v>62</v>
      </c>
      <c r="M761" s="30" t="s">
        <v>25</v>
      </c>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row>
    <row r="762" s="2" customFormat="1" customHeight="1" spans="1:232">
      <c r="A762" s="21">
        <v>43432</v>
      </c>
      <c r="B762" s="19" t="s">
        <v>21</v>
      </c>
      <c r="C762" s="19">
        <v>100</v>
      </c>
      <c r="D762" s="19" t="s">
        <v>19</v>
      </c>
      <c r="E762" s="20">
        <v>3690</v>
      </c>
      <c r="F762" s="19">
        <v>3660</v>
      </c>
      <c r="G762" s="19">
        <v>3630</v>
      </c>
      <c r="H762" s="19">
        <v>3600</v>
      </c>
      <c r="I762" s="19">
        <v>0</v>
      </c>
      <c r="J762" s="19">
        <v>0</v>
      </c>
      <c r="K762" s="19">
        <v>0</v>
      </c>
      <c r="L762" s="19">
        <v>-3500</v>
      </c>
      <c r="M762" s="30" t="s">
        <v>22</v>
      </c>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row>
    <row r="763" s="2" customFormat="1" customHeight="1" spans="1:232">
      <c r="A763" s="21">
        <v>43430</v>
      </c>
      <c r="B763" s="19" t="s">
        <v>43</v>
      </c>
      <c r="C763" s="19">
        <v>5000</v>
      </c>
      <c r="D763" s="19" t="s">
        <v>19</v>
      </c>
      <c r="E763" s="20">
        <v>180.5</v>
      </c>
      <c r="F763" s="19">
        <v>179.5</v>
      </c>
      <c r="G763" s="19">
        <v>178</v>
      </c>
      <c r="H763" s="19">
        <v>0</v>
      </c>
      <c r="I763" s="19">
        <v>5000</v>
      </c>
      <c r="J763" s="19">
        <v>5000</v>
      </c>
      <c r="K763" s="19">
        <v>5000</v>
      </c>
      <c r="L763" s="19">
        <v>15000</v>
      </c>
      <c r="M763" s="30" t="s">
        <v>17</v>
      </c>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row>
    <row r="764" s="2" customFormat="1" customHeight="1" spans="1:232">
      <c r="A764" s="21">
        <v>43430</v>
      </c>
      <c r="B764" s="19" t="s">
        <v>18</v>
      </c>
      <c r="C764" s="19">
        <v>100</v>
      </c>
      <c r="D764" s="19" t="s">
        <v>16</v>
      </c>
      <c r="E764" s="20">
        <v>30600</v>
      </c>
      <c r="F764" s="19">
        <v>30660</v>
      </c>
      <c r="G764" s="19">
        <v>30720</v>
      </c>
      <c r="H764" s="19">
        <v>30800</v>
      </c>
      <c r="I764" s="19">
        <v>0</v>
      </c>
      <c r="J764" s="19">
        <v>0</v>
      </c>
      <c r="K764" s="19">
        <v>0</v>
      </c>
      <c r="L764" s="19">
        <v>0</v>
      </c>
      <c r="M764" s="30" t="s">
        <v>29</v>
      </c>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row>
    <row r="765" s="2" customFormat="1" customHeight="1" spans="1:232">
      <c r="A765" s="21">
        <v>43430</v>
      </c>
      <c r="B765" s="19" t="s">
        <v>39</v>
      </c>
      <c r="C765" s="19">
        <v>5000</v>
      </c>
      <c r="D765" s="19" t="s">
        <v>16</v>
      </c>
      <c r="E765" s="20">
        <v>182.4</v>
      </c>
      <c r="F765" s="19">
        <v>183</v>
      </c>
      <c r="G765" s="19">
        <v>183.6</v>
      </c>
      <c r="H765" s="19">
        <v>0</v>
      </c>
      <c r="I765" s="19">
        <v>0</v>
      </c>
      <c r="J765" s="19">
        <v>0</v>
      </c>
      <c r="K765" s="19">
        <v>0</v>
      </c>
      <c r="L765" s="19" t="s">
        <v>62</v>
      </c>
      <c r="M765" s="30" t="s">
        <v>25</v>
      </c>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row>
    <row r="766" s="3" customFormat="1" customHeight="1" spans="1:232">
      <c r="A766" s="21">
        <v>43430</v>
      </c>
      <c r="B766" s="19" t="s">
        <v>21</v>
      </c>
      <c r="C766" s="19">
        <v>100</v>
      </c>
      <c r="D766" s="19" t="s">
        <v>16</v>
      </c>
      <c r="E766" s="20">
        <v>3630</v>
      </c>
      <c r="F766" s="19">
        <v>3660</v>
      </c>
      <c r="G766" s="19">
        <v>3690</v>
      </c>
      <c r="H766" s="19">
        <v>3420</v>
      </c>
      <c r="I766" s="19">
        <v>3000</v>
      </c>
      <c r="J766" s="19">
        <v>0</v>
      </c>
      <c r="K766" s="19">
        <v>0</v>
      </c>
      <c r="L766" s="19">
        <v>3000</v>
      </c>
      <c r="M766" s="30" t="s">
        <v>20</v>
      </c>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c r="CR766" s="31"/>
      <c r="CS766" s="31"/>
      <c r="CT766" s="31"/>
      <c r="CU766" s="31"/>
      <c r="CV766" s="31"/>
      <c r="CW766" s="31"/>
      <c r="CX766" s="31"/>
      <c r="CY766" s="31"/>
      <c r="CZ766" s="31"/>
      <c r="DA766" s="31"/>
      <c r="DB766" s="31"/>
      <c r="DC766" s="31"/>
      <c r="DD766" s="31"/>
      <c r="DE766" s="31"/>
      <c r="DF766" s="31"/>
      <c r="DG766" s="31"/>
      <c r="DH766" s="31"/>
      <c r="DI766" s="31"/>
      <c r="DJ766" s="31"/>
      <c r="DK766" s="31"/>
      <c r="DL766" s="31"/>
      <c r="DM766" s="31"/>
      <c r="DN766" s="31"/>
      <c r="DO766" s="31"/>
      <c r="DP766" s="31"/>
      <c r="DQ766" s="31"/>
      <c r="DR766" s="31"/>
      <c r="DS766" s="31"/>
      <c r="DT766" s="31"/>
      <c r="DU766" s="31"/>
      <c r="DV766" s="31"/>
      <c r="DW766" s="31"/>
      <c r="DX766" s="31"/>
      <c r="DY766" s="31"/>
      <c r="DZ766" s="31"/>
      <c r="EA766" s="31"/>
      <c r="EB766" s="31"/>
      <c r="EC766" s="31"/>
      <c r="ED766" s="31"/>
      <c r="EE766" s="31"/>
      <c r="EF766" s="31"/>
      <c r="EG766" s="31"/>
      <c r="EH766" s="31"/>
      <c r="EI766" s="31"/>
      <c r="EJ766" s="31"/>
      <c r="EK766" s="31"/>
      <c r="EL766" s="31"/>
      <c r="EM766" s="31"/>
      <c r="EN766" s="31"/>
      <c r="EO766" s="31"/>
      <c r="EP766" s="31"/>
      <c r="EQ766" s="31"/>
      <c r="ER766" s="31"/>
      <c r="ES766" s="31"/>
      <c r="ET766" s="31"/>
      <c r="EU766" s="31"/>
      <c r="EV766" s="31"/>
      <c r="EW766" s="31"/>
      <c r="EX766" s="31"/>
      <c r="EY766" s="31"/>
      <c r="EZ766" s="31"/>
      <c r="FA766" s="31"/>
      <c r="FB766" s="31"/>
      <c r="FC766" s="31"/>
      <c r="FD766" s="31"/>
      <c r="FE766" s="31"/>
      <c r="FF766" s="31"/>
      <c r="FG766" s="31"/>
      <c r="FH766" s="31"/>
      <c r="FI766" s="31"/>
      <c r="FJ766" s="31"/>
      <c r="FK766" s="31"/>
      <c r="FL766" s="31"/>
      <c r="FM766" s="31"/>
      <c r="FN766" s="31"/>
      <c r="FO766" s="31"/>
      <c r="FP766" s="31"/>
      <c r="FQ766" s="31"/>
      <c r="FR766" s="31"/>
      <c r="FS766" s="31"/>
      <c r="FT766" s="31"/>
      <c r="FU766" s="31"/>
      <c r="FV766" s="31"/>
      <c r="FW766" s="31"/>
      <c r="FX766" s="31"/>
      <c r="FY766" s="31"/>
      <c r="FZ766" s="31"/>
      <c r="GA766" s="31"/>
      <c r="GB766" s="31"/>
      <c r="GC766" s="31"/>
      <c r="GD766" s="31"/>
      <c r="GE766" s="31"/>
      <c r="GF766" s="31"/>
      <c r="GG766" s="31"/>
      <c r="GH766" s="31"/>
      <c r="GI766" s="31"/>
      <c r="GJ766" s="31"/>
      <c r="GK766" s="31"/>
      <c r="GL766" s="31"/>
      <c r="GM766" s="31"/>
      <c r="GN766" s="31"/>
      <c r="GO766" s="31"/>
      <c r="GP766" s="31"/>
      <c r="GQ766" s="31"/>
      <c r="GR766" s="31"/>
      <c r="GS766" s="31"/>
      <c r="GT766" s="31"/>
      <c r="GU766" s="31"/>
      <c r="GV766" s="31"/>
      <c r="GW766" s="31"/>
      <c r="GX766" s="31"/>
      <c r="GY766" s="31"/>
      <c r="GZ766" s="31"/>
      <c r="HA766" s="31"/>
      <c r="HB766" s="31"/>
      <c r="HC766" s="31"/>
      <c r="HD766" s="31"/>
      <c r="HE766" s="31"/>
      <c r="HF766" s="31"/>
      <c r="HG766" s="31"/>
      <c r="HH766" s="31"/>
      <c r="HI766" s="31"/>
      <c r="HJ766" s="31"/>
      <c r="HK766" s="31"/>
      <c r="HL766" s="31"/>
      <c r="HM766" s="31"/>
      <c r="HN766" s="31"/>
      <c r="HO766" s="31"/>
      <c r="HP766" s="31"/>
      <c r="HQ766" s="31"/>
      <c r="HR766" s="31"/>
      <c r="HS766" s="31"/>
      <c r="HT766" s="31"/>
      <c r="HU766" s="31"/>
      <c r="HV766" s="31"/>
      <c r="HW766" s="31"/>
      <c r="HX766" s="31"/>
    </row>
    <row r="767" s="3" customFormat="1" customHeight="1" spans="1:232">
      <c r="A767" s="21">
        <v>43426</v>
      </c>
      <c r="B767" s="19" t="s">
        <v>39</v>
      </c>
      <c r="C767" s="19">
        <v>5000</v>
      </c>
      <c r="D767" s="19" t="s">
        <v>16</v>
      </c>
      <c r="E767" s="20">
        <v>187.4</v>
      </c>
      <c r="F767" s="19">
        <v>188</v>
      </c>
      <c r="G767" s="19">
        <v>188.6</v>
      </c>
      <c r="H767" s="19">
        <v>0</v>
      </c>
      <c r="I767" s="19">
        <v>0</v>
      </c>
      <c r="J767" s="40">
        <v>0</v>
      </c>
      <c r="K767" s="40">
        <v>0</v>
      </c>
      <c r="L767" s="19" t="s">
        <v>62</v>
      </c>
      <c r="M767" s="30" t="s">
        <v>25</v>
      </c>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c r="CA767" s="31"/>
      <c r="CB767" s="31"/>
      <c r="CC767" s="31"/>
      <c r="CD767" s="31"/>
      <c r="CE767" s="31"/>
      <c r="CF767" s="31"/>
      <c r="CG767" s="31"/>
      <c r="CH767" s="31"/>
      <c r="CI767" s="31"/>
      <c r="CJ767" s="31"/>
      <c r="CK767" s="31"/>
      <c r="CL767" s="31"/>
      <c r="CM767" s="31"/>
      <c r="CN767" s="31"/>
      <c r="CO767" s="31"/>
      <c r="CP767" s="31"/>
      <c r="CQ767" s="31"/>
      <c r="CR767" s="31"/>
      <c r="CS767" s="31"/>
      <c r="CT767" s="31"/>
      <c r="CU767" s="31"/>
      <c r="CV767" s="31"/>
      <c r="CW767" s="31"/>
      <c r="CX767" s="31"/>
      <c r="CY767" s="31"/>
      <c r="CZ767" s="31"/>
      <c r="DA767" s="31"/>
      <c r="DB767" s="31"/>
      <c r="DC767" s="31"/>
      <c r="DD767" s="31"/>
      <c r="DE767" s="31"/>
      <c r="DF767" s="31"/>
      <c r="DG767" s="31"/>
      <c r="DH767" s="31"/>
      <c r="DI767" s="31"/>
      <c r="DJ767" s="31"/>
      <c r="DK767" s="31"/>
      <c r="DL767" s="31"/>
      <c r="DM767" s="31"/>
      <c r="DN767" s="31"/>
      <c r="DO767" s="31"/>
      <c r="DP767" s="31"/>
      <c r="DQ767" s="31"/>
      <c r="DR767" s="31"/>
      <c r="DS767" s="31"/>
      <c r="DT767" s="31"/>
      <c r="DU767" s="31"/>
      <c r="DV767" s="31"/>
      <c r="DW767" s="31"/>
      <c r="DX767" s="31"/>
      <c r="DY767" s="31"/>
      <c r="DZ767" s="31"/>
      <c r="EA767" s="31"/>
      <c r="EB767" s="31"/>
      <c r="EC767" s="31"/>
      <c r="ED767" s="31"/>
      <c r="EE767" s="31"/>
      <c r="EF767" s="31"/>
      <c r="EG767" s="31"/>
      <c r="EH767" s="31"/>
      <c r="EI767" s="31"/>
      <c r="EJ767" s="31"/>
      <c r="EK767" s="31"/>
      <c r="EL767" s="31"/>
      <c r="EM767" s="31"/>
      <c r="EN767" s="31"/>
      <c r="EO767" s="31"/>
      <c r="EP767" s="31"/>
      <c r="EQ767" s="31"/>
      <c r="ER767" s="31"/>
      <c r="ES767" s="31"/>
      <c r="ET767" s="31"/>
      <c r="EU767" s="31"/>
      <c r="EV767" s="31"/>
      <c r="EW767" s="31"/>
      <c r="EX767" s="31"/>
      <c r="EY767" s="31"/>
      <c r="EZ767" s="31"/>
      <c r="FA767" s="31"/>
      <c r="FB767" s="31"/>
      <c r="FC767" s="31"/>
      <c r="FD767" s="31"/>
      <c r="FE767" s="31"/>
      <c r="FF767" s="31"/>
      <c r="FG767" s="31"/>
      <c r="FH767" s="31"/>
      <c r="FI767" s="31"/>
      <c r="FJ767" s="31"/>
      <c r="FK767" s="31"/>
      <c r="FL767" s="31"/>
      <c r="FM767" s="31"/>
      <c r="FN767" s="31"/>
      <c r="FO767" s="31"/>
      <c r="FP767" s="31"/>
      <c r="FQ767" s="31"/>
      <c r="FR767" s="31"/>
      <c r="FS767" s="31"/>
      <c r="FT767" s="31"/>
      <c r="FU767" s="31"/>
      <c r="FV767" s="31"/>
      <c r="FW767" s="31"/>
      <c r="FX767" s="31"/>
      <c r="FY767" s="31"/>
      <c r="FZ767" s="31"/>
      <c r="GA767" s="31"/>
      <c r="GB767" s="31"/>
      <c r="GC767" s="31"/>
      <c r="GD767" s="31"/>
      <c r="GE767" s="31"/>
      <c r="GF767" s="31"/>
      <c r="GG767" s="31"/>
      <c r="GH767" s="31"/>
      <c r="GI767" s="31"/>
      <c r="GJ767" s="31"/>
      <c r="GK767" s="31"/>
      <c r="GL767" s="31"/>
      <c r="GM767" s="31"/>
      <c r="GN767" s="31"/>
      <c r="GO767" s="31"/>
      <c r="GP767" s="31"/>
      <c r="GQ767" s="31"/>
      <c r="GR767" s="31"/>
      <c r="GS767" s="31"/>
      <c r="GT767" s="31"/>
      <c r="GU767" s="31"/>
      <c r="GV767" s="31"/>
      <c r="GW767" s="31"/>
      <c r="GX767" s="31"/>
      <c r="GY767" s="31"/>
      <c r="GZ767" s="31"/>
      <c r="HA767" s="31"/>
      <c r="HB767" s="31"/>
      <c r="HC767" s="31"/>
      <c r="HD767" s="31"/>
      <c r="HE767" s="31"/>
      <c r="HF767" s="31"/>
      <c r="HG767" s="31"/>
      <c r="HH767" s="31"/>
      <c r="HI767" s="31"/>
      <c r="HJ767" s="31"/>
      <c r="HK767" s="31"/>
      <c r="HL767" s="31"/>
      <c r="HM767" s="31"/>
      <c r="HN767" s="31"/>
      <c r="HO767" s="31"/>
      <c r="HP767" s="31"/>
      <c r="HQ767" s="31"/>
      <c r="HR767" s="31"/>
      <c r="HS767" s="31"/>
      <c r="HT767" s="31"/>
      <c r="HU767" s="31"/>
      <c r="HV767" s="31"/>
      <c r="HW767" s="31"/>
      <c r="HX767" s="31"/>
    </row>
    <row r="768" s="3" customFormat="1" customHeight="1" spans="1:232">
      <c r="A768" s="21">
        <v>43425</v>
      </c>
      <c r="B768" s="19" t="s">
        <v>18</v>
      </c>
      <c r="C768" s="19">
        <v>100</v>
      </c>
      <c r="D768" s="19" t="s">
        <v>16</v>
      </c>
      <c r="E768" s="20">
        <v>30800</v>
      </c>
      <c r="F768" s="19">
        <v>30860</v>
      </c>
      <c r="G768" s="19">
        <v>30920</v>
      </c>
      <c r="H768" s="19">
        <v>30980</v>
      </c>
      <c r="I768" s="19">
        <v>6000</v>
      </c>
      <c r="J768" s="19">
        <v>6000</v>
      </c>
      <c r="K768" s="19">
        <v>0</v>
      </c>
      <c r="L768" s="19">
        <v>12000</v>
      </c>
      <c r="M768" s="30" t="s">
        <v>26</v>
      </c>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c r="CA768" s="31"/>
      <c r="CB768" s="31"/>
      <c r="CC768" s="31"/>
      <c r="CD768" s="31"/>
      <c r="CE768" s="31"/>
      <c r="CF768" s="31"/>
      <c r="CG768" s="31"/>
      <c r="CH768" s="31"/>
      <c r="CI768" s="31"/>
      <c r="CJ768" s="31"/>
      <c r="CK768" s="31"/>
      <c r="CL768" s="31"/>
      <c r="CM768" s="31"/>
      <c r="CN768" s="31"/>
      <c r="CO768" s="31"/>
      <c r="CP768" s="31"/>
      <c r="CQ768" s="31"/>
      <c r="CR768" s="31"/>
      <c r="CS768" s="31"/>
      <c r="CT768" s="31"/>
      <c r="CU768" s="31"/>
      <c r="CV768" s="31"/>
      <c r="CW768" s="31"/>
      <c r="CX768" s="31"/>
      <c r="CY768" s="31"/>
      <c r="CZ768" s="31"/>
      <c r="DA768" s="31"/>
      <c r="DB768" s="31"/>
      <c r="DC768" s="31"/>
      <c r="DD768" s="31"/>
      <c r="DE768" s="31"/>
      <c r="DF768" s="31"/>
      <c r="DG768" s="31"/>
      <c r="DH768" s="31"/>
      <c r="DI768" s="31"/>
      <c r="DJ768" s="31"/>
      <c r="DK768" s="31"/>
      <c r="DL768" s="31"/>
      <c r="DM768" s="31"/>
      <c r="DN768" s="31"/>
      <c r="DO768" s="31"/>
      <c r="DP768" s="31"/>
      <c r="DQ768" s="31"/>
      <c r="DR768" s="31"/>
      <c r="DS768" s="31"/>
      <c r="DT768" s="31"/>
      <c r="DU768" s="31"/>
      <c r="DV768" s="31"/>
      <c r="DW768" s="31"/>
      <c r="DX768" s="31"/>
      <c r="DY768" s="31"/>
      <c r="DZ768" s="31"/>
      <c r="EA768" s="31"/>
      <c r="EB768" s="31"/>
      <c r="EC768" s="31"/>
      <c r="ED768" s="31"/>
      <c r="EE768" s="31"/>
      <c r="EF768" s="31"/>
      <c r="EG768" s="31"/>
      <c r="EH768" s="31"/>
      <c r="EI768" s="31"/>
      <c r="EJ768" s="31"/>
      <c r="EK768" s="31"/>
      <c r="EL768" s="31"/>
      <c r="EM768" s="31"/>
      <c r="EN768" s="31"/>
      <c r="EO768" s="31"/>
      <c r="EP768" s="31"/>
      <c r="EQ768" s="31"/>
      <c r="ER768" s="31"/>
      <c r="ES768" s="31"/>
      <c r="ET768" s="31"/>
      <c r="EU768" s="31"/>
      <c r="EV768" s="31"/>
      <c r="EW768" s="31"/>
      <c r="EX768" s="31"/>
      <c r="EY768" s="31"/>
      <c r="EZ768" s="31"/>
      <c r="FA768" s="31"/>
      <c r="FB768" s="31"/>
      <c r="FC768" s="31"/>
      <c r="FD768" s="31"/>
      <c r="FE768" s="31"/>
      <c r="FF768" s="31"/>
      <c r="FG768" s="31"/>
      <c r="FH768" s="31"/>
      <c r="FI768" s="31"/>
      <c r="FJ768" s="31"/>
      <c r="FK768" s="31"/>
      <c r="FL768" s="31"/>
      <c r="FM768" s="31"/>
      <c r="FN768" s="31"/>
      <c r="FO768" s="31"/>
      <c r="FP768" s="31"/>
      <c r="FQ768" s="31"/>
      <c r="FR768" s="31"/>
      <c r="FS768" s="31"/>
      <c r="FT768" s="31"/>
      <c r="FU768" s="31"/>
      <c r="FV768" s="31"/>
      <c r="FW768" s="31"/>
      <c r="FX768" s="31"/>
      <c r="FY768" s="31"/>
      <c r="FZ768" s="31"/>
      <c r="GA768" s="31"/>
      <c r="GB768" s="31"/>
      <c r="GC768" s="31"/>
      <c r="GD768" s="31"/>
      <c r="GE768" s="31"/>
      <c r="GF768" s="31"/>
      <c r="GG768" s="31"/>
      <c r="GH768" s="31"/>
      <c r="GI768" s="31"/>
      <c r="GJ768" s="31"/>
      <c r="GK768" s="31"/>
      <c r="GL768" s="31"/>
      <c r="GM768" s="31"/>
      <c r="GN768" s="31"/>
      <c r="GO768" s="31"/>
      <c r="GP768" s="31"/>
      <c r="GQ768" s="31"/>
      <c r="GR768" s="31"/>
      <c r="GS768" s="31"/>
      <c r="GT768" s="31"/>
      <c r="GU768" s="31"/>
      <c r="GV768" s="31"/>
      <c r="GW768" s="31"/>
      <c r="GX768" s="31"/>
      <c r="GY768" s="31"/>
      <c r="GZ768" s="31"/>
      <c r="HA768" s="31"/>
      <c r="HB768" s="31"/>
      <c r="HC768" s="31"/>
      <c r="HD768" s="31"/>
      <c r="HE768" s="31"/>
      <c r="HF768" s="31"/>
      <c r="HG768" s="31"/>
      <c r="HH768" s="31"/>
      <c r="HI768" s="31"/>
      <c r="HJ768" s="31"/>
      <c r="HK768" s="31"/>
      <c r="HL768" s="31"/>
      <c r="HM768" s="31"/>
      <c r="HN768" s="31"/>
      <c r="HO768" s="31"/>
      <c r="HP768" s="31"/>
      <c r="HQ768" s="31"/>
      <c r="HR768" s="31"/>
      <c r="HS768" s="31"/>
      <c r="HT768" s="31"/>
      <c r="HU768" s="31"/>
      <c r="HV768" s="31"/>
      <c r="HW768" s="31"/>
      <c r="HX768" s="31"/>
    </row>
    <row r="769" s="3" customFormat="1" customHeight="1" spans="1:232">
      <c r="A769" s="21">
        <v>43425</v>
      </c>
      <c r="B769" s="19" t="s">
        <v>39</v>
      </c>
      <c r="C769" s="19">
        <v>5000</v>
      </c>
      <c r="D769" s="19" t="s">
        <v>16</v>
      </c>
      <c r="E769" s="20">
        <v>186</v>
      </c>
      <c r="F769" s="19">
        <v>187</v>
      </c>
      <c r="G769" s="19">
        <v>188</v>
      </c>
      <c r="H769" s="19">
        <v>0</v>
      </c>
      <c r="I769" s="19">
        <v>5000</v>
      </c>
      <c r="J769" s="19">
        <v>0</v>
      </c>
      <c r="K769" s="19">
        <v>0</v>
      </c>
      <c r="L769" s="19">
        <v>5000</v>
      </c>
      <c r="M769" s="30" t="s">
        <v>20</v>
      </c>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c r="CA769" s="31"/>
      <c r="CB769" s="31"/>
      <c r="CC769" s="31"/>
      <c r="CD769" s="31"/>
      <c r="CE769" s="31"/>
      <c r="CF769" s="31"/>
      <c r="CG769" s="31"/>
      <c r="CH769" s="31"/>
      <c r="CI769" s="31"/>
      <c r="CJ769" s="31"/>
      <c r="CK769" s="31"/>
      <c r="CL769" s="31"/>
      <c r="CM769" s="31"/>
      <c r="CN769" s="31"/>
      <c r="CO769" s="31"/>
      <c r="CP769" s="31"/>
      <c r="CQ769" s="31"/>
      <c r="CR769" s="31"/>
      <c r="CS769" s="31"/>
      <c r="CT769" s="31"/>
      <c r="CU769" s="31"/>
      <c r="CV769" s="31"/>
      <c r="CW769" s="31"/>
      <c r="CX769" s="31"/>
      <c r="CY769" s="31"/>
      <c r="CZ769" s="31"/>
      <c r="DA769" s="31"/>
      <c r="DB769" s="31"/>
      <c r="DC769" s="31"/>
      <c r="DD769" s="31"/>
      <c r="DE769" s="31"/>
      <c r="DF769" s="31"/>
      <c r="DG769" s="31"/>
      <c r="DH769" s="31"/>
      <c r="DI769" s="31"/>
      <c r="DJ769" s="31"/>
      <c r="DK769" s="31"/>
      <c r="DL769" s="31"/>
      <c r="DM769" s="31"/>
      <c r="DN769" s="31"/>
      <c r="DO769" s="31"/>
      <c r="DP769" s="31"/>
      <c r="DQ769" s="31"/>
      <c r="DR769" s="31"/>
      <c r="DS769" s="31"/>
      <c r="DT769" s="31"/>
      <c r="DU769" s="31"/>
      <c r="DV769" s="31"/>
      <c r="DW769" s="31"/>
      <c r="DX769" s="31"/>
      <c r="DY769" s="31"/>
      <c r="DZ769" s="31"/>
      <c r="EA769" s="31"/>
      <c r="EB769" s="31"/>
      <c r="EC769" s="31"/>
      <c r="ED769" s="31"/>
      <c r="EE769" s="31"/>
      <c r="EF769" s="31"/>
      <c r="EG769" s="31"/>
      <c r="EH769" s="31"/>
      <c r="EI769" s="31"/>
      <c r="EJ769" s="31"/>
      <c r="EK769" s="31"/>
      <c r="EL769" s="31"/>
      <c r="EM769" s="31"/>
      <c r="EN769" s="31"/>
      <c r="EO769" s="31"/>
      <c r="EP769" s="31"/>
      <c r="EQ769" s="31"/>
      <c r="ER769" s="31"/>
      <c r="ES769" s="31"/>
      <c r="ET769" s="31"/>
      <c r="EU769" s="31"/>
      <c r="EV769" s="31"/>
      <c r="EW769" s="31"/>
      <c r="EX769" s="31"/>
      <c r="EY769" s="31"/>
      <c r="EZ769" s="31"/>
      <c r="FA769" s="31"/>
      <c r="FB769" s="31"/>
      <c r="FC769" s="31"/>
      <c r="FD769" s="31"/>
      <c r="FE769" s="31"/>
      <c r="FF769" s="31"/>
      <c r="FG769" s="31"/>
      <c r="FH769" s="31"/>
      <c r="FI769" s="31"/>
      <c r="FJ769" s="31"/>
      <c r="FK769" s="31"/>
      <c r="FL769" s="31"/>
      <c r="FM769" s="31"/>
      <c r="FN769" s="31"/>
      <c r="FO769" s="31"/>
      <c r="FP769" s="31"/>
      <c r="FQ769" s="31"/>
      <c r="FR769" s="31"/>
      <c r="FS769" s="31"/>
      <c r="FT769" s="31"/>
      <c r="FU769" s="31"/>
      <c r="FV769" s="31"/>
      <c r="FW769" s="31"/>
      <c r="FX769" s="31"/>
      <c r="FY769" s="31"/>
      <c r="FZ769" s="31"/>
      <c r="GA769" s="31"/>
      <c r="GB769" s="31"/>
      <c r="GC769" s="31"/>
      <c r="GD769" s="31"/>
      <c r="GE769" s="31"/>
      <c r="GF769" s="31"/>
      <c r="GG769" s="31"/>
      <c r="GH769" s="31"/>
      <c r="GI769" s="31"/>
      <c r="GJ769" s="31"/>
      <c r="GK769" s="31"/>
      <c r="GL769" s="31"/>
      <c r="GM769" s="31"/>
      <c r="GN769" s="31"/>
      <c r="GO769" s="31"/>
      <c r="GP769" s="31"/>
      <c r="GQ769" s="31"/>
      <c r="GR769" s="31"/>
      <c r="GS769" s="31"/>
      <c r="GT769" s="31"/>
      <c r="GU769" s="31"/>
      <c r="GV769" s="31"/>
      <c r="GW769" s="31"/>
      <c r="GX769" s="31"/>
      <c r="GY769" s="31"/>
      <c r="GZ769" s="31"/>
      <c r="HA769" s="31"/>
      <c r="HB769" s="31"/>
      <c r="HC769" s="31"/>
      <c r="HD769" s="31"/>
      <c r="HE769" s="31"/>
      <c r="HF769" s="31"/>
      <c r="HG769" s="31"/>
      <c r="HH769" s="31"/>
      <c r="HI769" s="31"/>
      <c r="HJ769" s="31"/>
      <c r="HK769" s="31"/>
      <c r="HL769" s="31"/>
      <c r="HM769" s="31"/>
      <c r="HN769" s="31"/>
      <c r="HO769" s="31"/>
      <c r="HP769" s="31"/>
      <c r="HQ769" s="31"/>
      <c r="HR769" s="31"/>
      <c r="HS769" s="31"/>
      <c r="HT769" s="31"/>
      <c r="HU769" s="31"/>
      <c r="HV769" s="31"/>
      <c r="HW769" s="31"/>
      <c r="HX769" s="31"/>
    </row>
    <row r="770" s="3" customFormat="1" customHeight="1" spans="1:232">
      <c r="A770" s="21">
        <v>43424</v>
      </c>
      <c r="B770" s="19" t="s">
        <v>39</v>
      </c>
      <c r="C770" s="19">
        <v>5000</v>
      </c>
      <c r="D770" s="19" t="s">
        <v>19</v>
      </c>
      <c r="E770" s="20">
        <v>189.3</v>
      </c>
      <c r="F770" s="19">
        <v>188.5</v>
      </c>
      <c r="G770" s="19">
        <v>187.5</v>
      </c>
      <c r="H770" s="19">
        <v>0</v>
      </c>
      <c r="I770" s="19">
        <v>4000</v>
      </c>
      <c r="J770" s="19">
        <v>4000</v>
      </c>
      <c r="K770" s="19">
        <v>4000</v>
      </c>
      <c r="L770" s="19">
        <v>12000</v>
      </c>
      <c r="M770" s="30" t="s">
        <v>17</v>
      </c>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c r="CA770" s="31"/>
      <c r="CB770" s="31"/>
      <c r="CC770" s="31"/>
      <c r="CD770" s="31"/>
      <c r="CE770" s="31"/>
      <c r="CF770" s="31"/>
      <c r="CG770" s="31"/>
      <c r="CH770" s="31"/>
      <c r="CI770" s="31"/>
      <c r="CJ770" s="31"/>
      <c r="CK770" s="31"/>
      <c r="CL770" s="31"/>
      <c r="CM770" s="31"/>
      <c r="CN770" s="31"/>
      <c r="CO770" s="31"/>
      <c r="CP770" s="31"/>
      <c r="CQ770" s="31"/>
      <c r="CR770" s="31"/>
      <c r="CS770" s="31"/>
      <c r="CT770" s="31"/>
      <c r="CU770" s="31"/>
      <c r="CV770" s="31"/>
      <c r="CW770" s="31"/>
      <c r="CX770" s="31"/>
      <c r="CY770" s="31"/>
      <c r="CZ770" s="31"/>
      <c r="DA770" s="31"/>
      <c r="DB770" s="31"/>
      <c r="DC770" s="31"/>
      <c r="DD770" s="31"/>
      <c r="DE770" s="31"/>
      <c r="DF770" s="31"/>
      <c r="DG770" s="31"/>
      <c r="DH770" s="31"/>
      <c r="DI770" s="31"/>
      <c r="DJ770" s="31"/>
      <c r="DK770" s="31"/>
      <c r="DL770" s="31"/>
      <c r="DM770" s="31"/>
      <c r="DN770" s="31"/>
      <c r="DO770" s="31"/>
      <c r="DP770" s="31"/>
      <c r="DQ770" s="31"/>
      <c r="DR770" s="31"/>
      <c r="DS770" s="31"/>
      <c r="DT770" s="31"/>
      <c r="DU770" s="31"/>
      <c r="DV770" s="31"/>
      <c r="DW770" s="31"/>
      <c r="DX770" s="31"/>
      <c r="DY770" s="31"/>
      <c r="DZ770" s="31"/>
      <c r="EA770" s="31"/>
      <c r="EB770" s="31"/>
      <c r="EC770" s="31"/>
      <c r="ED770" s="31"/>
      <c r="EE770" s="31"/>
      <c r="EF770" s="31"/>
      <c r="EG770" s="31"/>
      <c r="EH770" s="31"/>
      <c r="EI770" s="31"/>
      <c r="EJ770" s="31"/>
      <c r="EK770" s="31"/>
      <c r="EL770" s="31"/>
      <c r="EM770" s="31"/>
      <c r="EN770" s="31"/>
      <c r="EO770" s="31"/>
      <c r="EP770" s="31"/>
      <c r="EQ770" s="31"/>
      <c r="ER770" s="31"/>
      <c r="ES770" s="31"/>
      <c r="ET770" s="31"/>
      <c r="EU770" s="31"/>
      <c r="EV770" s="31"/>
      <c r="EW770" s="31"/>
      <c r="EX770" s="31"/>
      <c r="EY770" s="31"/>
      <c r="EZ770" s="31"/>
      <c r="FA770" s="31"/>
      <c r="FB770" s="31"/>
      <c r="FC770" s="31"/>
      <c r="FD770" s="31"/>
      <c r="FE770" s="31"/>
      <c r="FF770" s="31"/>
      <c r="FG770" s="31"/>
      <c r="FH770" s="31"/>
      <c r="FI770" s="31"/>
      <c r="FJ770" s="31"/>
      <c r="FK770" s="31"/>
      <c r="FL770" s="31"/>
      <c r="FM770" s="31"/>
      <c r="FN770" s="31"/>
      <c r="FO770" s="31"/>
      <c r="FP770" s="31"/>
      <c r="FQ770" s="31"/>
      <c r="FR770" s="31"/>
      <c r="FS770" s="31"/>
      <c r="FT770" s="31"/>
      <c r="FU770" s="31"/>
      <c r="FV770" s="31"/>
      <c r="FW770" s="31"/>
      <c r="FX770" s="31"/>
      <c r="FY770" s="31"/>
      <c r="FZ770" s="31"/>
      <c r="GA770" s="31"/>
      <c r="GB770" s="31"/>
      <c r="GC770" s="31"/>
      <c r="GD770" s="31"/>
      <c r="GE770" s="31"/>
      <c r="GF770" s="31"/>
      <c r="GG770" s="31"/>
      <c r="GH770" s="31"/>
      <c r="GI770" s="31"/>
      <c r="GJ770" s="31"/>
      <c r="GK770" s="31"/>
      <c r="GL770" s="31"/>
      <c r="GM770" s="31"/>
      <c r="GN770" s="31"/>
      <c r="GO770" s="31"/>
      <c r="GP770" s="31"/>
      <c r="GQ770" s="31"/>
      <c r="GR770" s="31"/>
      <c r="GS770" s="31"/>
      <c r="GT770" s="31"/>
      <c r="GU770" s="31"/>
      <c r="GV770" s="31"/>
      <c r="GW770" s="31"/>
      <c r="GX770" s="31"/>
      <c r="GY770" s="31"/>
      <c r="GZ770" s="31"/>
      <c r="HA770" s="31"/>
      <c r="HB770" s="31"/>
      <c r="HC770" s="31"/>
      <c r="HD770" s="31"/>
      <c r="HE770" s="31"/>
      <c r="HF770" s="31"/>
      <c r="HG770" s="31"/>
      <c r="HH770" s="31"/>
      <c r="HI770" s="31"/>
      <c r="HJ770" s="31"/>
      <c r="HK770" s="31"/>
      <c r="HL770" s="31"/>
      <c r="HM770" s="31"/>
      <c r="HN770" s="31"/>
      <c r="HO770" s="31"/>
      <c r="HP770" s="31"/>
      <c r="HQ770" s="31"/>
      <c r="HR770" s="31"/>
      <c r="HS770" s="31"/>
      <c r="HT770" s="31"/>
      <c r="HU770" s="31"/>
      <c r="HV770" s="31"/>
      <c r="HW770" s="31"/>
      <c r="HX770" s="31"/>
    </row>
    <row r="771" s="3" customFormat="1" customHeight="1" spans="1:232">
      <c r="A771" s="21">
        <v>43423</v>
      </c>
      <c r="B771" s="19" t="s">
        <v>21</v>
      </c>
      <c r="C771" s="19">
        <v>100</v>
      </c>
      <c r="D771" s="19" t="s">
        <v>19</v>
      </c>
      <c r="E771" s="20">
        <v>4075</v>
      </c>
      <c r="F771" s="19">
        <v>4050</v>
      </c>
      <c r="G771" s="19">
        <v>4025</v>
      </c>
      <c r="H771" s="19">
        <v>4000</v>
      </c>
      <c r="I771" s="19">
        <v>2500</v>
      </c>
      <c r="J771" s="19">
        <v>0</v>
      </c>
      <c r="K771" s="19">
        <v>0</v>
      </c>
      <c r="L771" s="19">
        <v>2500</v>
      </c>
      <c r="M771" s="30" t="s">
        <v>20</v>
      </c>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c r="CR771" s="31"/>
      <c r="CS771" s="31"/>
      <c r="CT771" s="31"/>
      <c r="CU771" s="31"/>
      <c r="CV771" s="31"/>
      <c r="CW771" s="31"/>
      <c r="CX771" s="31"/>
      <c r="CY771" s="31"/>
      <c r="CZ771" s="31"/>
      <c r="DA771" s="31"/>
      <c r="DB771" s="31"/>
      <c r="DC771" s="31"/>
      <c r="DD771" s="31"/>
      <c r="DE771" s="31"/>
      <c r="DF771" s="31"/>
      <c r="DG771" s="31"/>
      <c r="DH771" s="31"/>
      <c r="DI771" s="31"/>
      <c r="DJ771" s="31"/>
      <c r="DK771" s="31"/>
      <c r="DL771" s="31"/>
      <c r="DM771" s="31"/>
      <c r="DN771" s="31"/>
      <c r="DO771" s="31"/>
      <c r="DP771" s="31"/>
      <c r="DQ771" s="31"/>
      <c r="DR771" s="31"/>
      <c r="DS771" s="31"/>
      <c r="DT771" s="31"/>
      <c r="DU771" s="31"/>
      <c r="DV771" s="31"/>
      <c r="DW771" s="31"/>
      <c r="DX771" s="31"/>
      <c r="DY771" s="31"/>
      <c r="DZ771" s="31"/>
      <c r="EA771" s="31"/>
      <c r="EB771" s="31"/>
      <c r="EC771" s="31"/>
      <c r="ED771" s="31"/>
      <c r="EE771" s="31"/>
      <c r="EF771" s="31"/>
      <c r="EG771" s="31"/>
      <c r="EH771" s="31"/>
      <c r="EI771" s="31"/>
      <c r="EJ771" s="31"/>
      <c r="EK771" s="31"/>
      <c r="EL771" s="31"/>
      <c r="EM771" s="31"/>
      <c r="EN771" s="31"/>
      <c r="EO771" s="31"/>
      <c r="EP771" s="31"/>
      <c r="EQ771" s="31"/>
      <c r="ER771" s="31"/>
      <c r="ES771" s="31"/>
      <c r="ET771" s="31"/>
      <c r="EU771" s="31"/>
      <c r="EV771" s="31"/>
      <c r="EW771" s="31"/>
      <c r="EX771" s="31"/>
      <c r="EY771" s="31"/>
      <c r="EZ771" s="31"/>
      <c r="FA771" s="31"/>
      <c r="FB771" s="31"/>
      <c r="FC771" s="31"/>
      <c r="FD771" s="31"/>
      <c r="FE771" s="31"/>
      <c r="FF771" s="31"/>
      <c r="FG771" s="31"/>
      <c r="FH771" s="31"/>
      <c r="FI771" s="31"/>
      <c r="FJ771" s="31"/>
      <c r="FK771" s="31"/>
      <c r="FL771" s="31"/>
      <c r="FM771" s="31"/>
      <c r="FN771" s="31"/>
      <c r="FO771" s="31"/>
      <c r="FP771" s="31"/>
      <c r="FQ771" s="31"/>
      <c r="FR771" s="31"/>
      <c r="FS771" s="31"/>
      <c r="FT771" s="31"/>
      <c r="FU771" s="31"/>
      <c r="FV771" s="31"/>
      <c r="FW771" s="31"/>
      <c r="FX771" s="31"/>
      <c r="FY771" s="31"/>
      <c r="FZ771" s="31"/>
      <c r="GA771" s="31"/>
      <c r="GB771" s="31"/>
      <c r="GC771" s="31"/>
      <c r="GD771" s="31"/>
      <c r="GE771" s="31"/>
      <c r="GF771" s="31"/>
      <c r="GG771" s="31"/>
      <c r="GH771" s="31"/>
      <c r="GI771" s="31"/>
      <c r="GJ771" s="31"/>
      <c r="GK771" s="31"/>
      <c r="GL771" s="31"/>
      <c r="GM771" s="31"/>
      <c r="GN771" s="31"/>
      <c r="GO771" s="31"/>
      <c r="GP771" s="31"/>
      <c r="GQ771" s="31"/>
      <c r="GR771" s="31"/>
      <c r="GS771" s="31"/>
      <c r="GT771" s="31"/>
      <c r="GU771" s="31"/>
      <c r="GV771" s="31"/>
      <c r="GW771" s="31"/>
      <c r="GX771" s="31"/>
      <c r="GY771" s="31"/>
      <c r="GZ771" s="31"/>
      <c r="HA771" s="31"/>
      <c r="HB771" s="31"/>
      <c r="HC771" s="31"/>
      <c r="HD771" s="31"/>
      <c r="HE771" s="31"/>
      <c r="HF771" s="31"/>
      <c r="HG771" s="31"/>
      <c r="HH771" s="31"/>
      <c r="HI771" s="31"/>
      <c r="HJ771" s="31"/>
      <c r="HK771" s="31"/>
      <c r="HL771" s="31"/>
      <c r="HM771" s="31"/>
      <c r="HN771" s="31"/>
      <c r="HO771" s="31"/>
      <c r="HP771" s="31"/>
      <c r="HQ771" s="31"/>
      <c r="HR771" s="31"/>
      <c r="HS771" s="31"/>
      <c r="HT771" s="31"/>
      <c r="HU771" s="31"/>
      <c r="HV771" s="31"/>
      <c r="HW771" s="31"/>
      <c r="HX771" s="31"/>
    </row>
    <row r="772" s="3" customFormat="1" customHeight="1" spans="1:232">
      <c r="A772" s="21">
        <v>43423</v>
      </c>
      <c r="B772" s="19" t="s">
        <v>39</v>
      </c>
      <c r="C772" s="19">
        <v>5000</v>
      </c>
      <c r="D772" s="19" t="s">
        <v>19</v>
      </c>
      <c r="E772" s="20">
        <v>191</v>
      </c>
      <c r="F772" s="19">
        <v>190</v>
      </c>
      <c r="G772" s="19">
        <v>189</v>
      </c>
      <c r="H772" s="19">
        <v>0</v>
      </c>
      <c r="I772" s="19">
        <v>5000</v>
      </c>
      <c r="J772" s="19">
        <v>5000</v>
      </c>
      <c r="K772" s="19">
        <v>5000</v>
      </c>
      <c r="L772" s="19">
        <v>15000</v>
      </c>
      <c r="M772" s="30" t="s">
        <v>17</v>
      </c>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c r="CR772" s="31"/>
      <c r="CS772" s="31"/>
      <c r="CT772" s="31"/>
      <c r="CU772" s="31"/>
      <c r="CV772" s="31"/>
      <c r="CW772" s="31"/>
      <c r="CX772" s="31"/>
      <c r="CY772" s="31"/>
      <c r="CZ772" s="31"/>
      <c r="DA772" s="31"/>
      <c r="DB772" s="31"/>
      <c r="DC772" s="31"/>
      <c r="DD772" s="31"/>
      <c r="DE772" s="31"/>
      <c r="DF772" s="31"/>
      <c r="DG772" s="31"/>
      <c r="DH772" s="31"/>
      <c r="DI772" s="31"/>
      <c r="DJ772" s="31"/>
      <c r="DK772" s="31"/>
      <c r="DL772" s="31"/>
      <c r="DM772" s="31"/>
      <c r="DN772" s="31"/>
      <c r="DO772" s="31"/>
      <c r="DP772" s="31"/>
      <c r="DQ772" s="31"/>
      <c r="DR772" s="31"/>
      <c r="DS772" s="31"/>
      <c r="DT772" s="31"/>
      <c r="DU772" s="31"/>
      <c r="DV772" s="31"/>
      <c r="DW772" s="31"/>
      <c r="DX772" s="31"/>
      <c r="DY772" s="31"/>
      <c r="DZ772" s="31"/>
      <c r="EA772" s="31"/>
      <c r="EB772" s="31"/>
      <c r="EC772" s="31"/>
      <c r="ED772" s="31"/>
      <c r="EE772" s="31"/>
      <c r="EF772" s="31"/>
      <c r="EG772" s="31"/>
      <c r="EH772" s="31"/>
      <c r="EI772" s="31"/>
      <c r="EJ772" s="31"/>
      <c r="EK772" s="31"/>
      <c r="EL772" s="31"/>
      <c r="EM772" s="31"/>
      <c r="EN772" s="31"/>
      <c r="EO772" s="31"/>
      <c r="EP772" s="31"/>
      <c r="EQ772" s="31"/>
      <c r="ER772" s="31"/>
      <c r="ES772" s="31"/>
      <c r="ET772" s="31"/>
      <c r="EU772" s="31"/>
      <c r="EV772" s="31"/>
      <c r="EW772" s="31"/>
      <c r="EX772" s="31"/>
      <c r="EY772" s="31"/>
      <c r="EZ772" s="31"/>
      <c r="FA772" s="31"/>
      <c r="FB772" s="31"/>
      <c r="FC772" s="31"/>
      <c r="FD772" s="31"/>
      <c r="FE772" s="31"/>
      <c r="FF772" s="31"/>
      <c r="FG772" s="31"/>
      <c r="FH772" s="31"/>
      <c r="FI772" s="31"/>
      <c r="FJ772" s="31"/>
      <c r="FK772" s="31"/>
      <c r="FL772" s="31"/>
      <c r="FM772" s="31"/>
      <c r="FN772" s="31"/>
      <c r="FO772" s="31"/>
      <c r="FP772" s="31"/>
      <c r="FQ772" s="31"/>
      <c r="FR772" s="31"/>
      <c r="FS772" s="31"/>
      <c r="FT772" s="31"/>
      <c r="FU772" s="31"/>
      <c r="FV772" s="31"/>
      <c r="FW772" s="31"/>
      <c r="FX772" s="31"/>
      <c r="FY772" s="31"/>
      <c r="FZ772" s="31"/>
      <c r="GA772" s="31"/>
      <c r="GB772" s="31"/>
      <c r="GC772" s="31"/>
      <c r="GD772" s="31"/>
      <c r="GE772" s="31"/>
      <c r="GF772" s="31"/>
      <c r="GG772" s="31"/>
      <c r="GH772" s="31"/>
      <c r="GI772" s="31"/>
      <c r="GJ772" s="31"/>
      <c r="GK772" s="31"/>
      <c r="GL772" s="31"/>
      <c r="GM772" s="31"/>
      <c r="GN772" s="31"/>
      <c r="GO772" s="31"/>
      <c r="GP772" s="31"/>
      <c r="GQ772" s="31"/>
      <c r="GR772" s="31"/>
      <c r="GS772" s="31"/>
      <c r="GT772" s="31"/>
      <c r="GU772" s="31"/>
      <c r="GV772" s="31"/>
      <c r="GW772" s="31"/>
      <c r="GX772" s="31"/>
      <c r="GY772" s="31"/>
      <c r="GZ772" s="31"/>
      <c r="HA772" s="31"/>
      <c r="HB772" s="31"/>
      <c r="HC772" s="31"/>
      <c r="HD772" s="31"/>
      <c r="HE772" s="31"/>
      <c r="HF772" s="31"/>
      <c r="HG772" s="31"/>
      <c r="HH772" s="31"/>
      <c r="HI772" s="31"/>
      <c r="HJ772" s="31"/>
      <c r="HK772" s="31"/>
      <c r="HL772" s="31"/>
      <c r="HM772" s="31"/>
      <c r="HN772" s="31"/>
      <c r="HO772" s="31"/>
      <c r="HP772" s="31"/>
      <c r="HQ772" s="31"/>
      <c r="HR772" s="31"/>
      <c r="HS772" s="31"/>
      <c r="HT772" s="31"/>
      <c r="HU772" s="31"/>
      <c r="HV772" s="31"/>
      <c r="HW772" s="31"/>
      <c r="HX772" s="31"/>
    </row>
    <row r="773" s="3" customFormat="1" customHeight="1" spans="1:232">
      <c r="A773" s="21">
        <v>43420</v>
      </c>
      <c r="B773" s="19" t="s">
        <v>21</v>
      </c>
      <c r="C773" s="19">
        <v>100</v>
      </c>
      <c r="D773" s="19" t="s">
        <v>19</v>
      </c>
      <c r="E773" s="20">
        <v>4095</v>
      </c>
      <c r="F773" s="19">
        <v>4070</v>
      </c>
      <c r="G773" s="19">
        <v>4045</v>
      </c>
      <c r="H773" s="19">
        <v>4010</v>
      </c>
      <c r="I773" s="19">
        <v>0</v>
      </c>
      <c r="J773" s="19">
        <v>0</v>
      </c>
      <c r="K773" s="19">
        <v>0</v>
      </c>
      <c r="L773" s="19" t="s">
        <v>62</v>
      </c>
      <c r="M773" s="30" t="s">
        <v>25</v>
      </c>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c r="CR773" s="31"/>
      <c r="CS773" s="31"/>
      <c r="CT773" s="31"/>
      <c r="CU773" s="31"/>
      <c r="CV773" s="31"/>
      <c r="CW773" s="31"/>
      <c r="CX773" s="31"/>
      <c r="CY773" s="31"/>
      <c r="CZ773" s="31"/>
      <c r="DA773" s="31"/>
      <c r="DB773" s="31"/>
      <c r="DC773" s="31"/>
      <c r="DD773" s="31"/>
      <c r="DE773" s="31"/>
      <c r="DF773" s="31"/>
      <c r="DG773" s="31"/>
      <c r="DH773" s="31"/>
      <c r="DI773" s="31"/>
      <c r="DJ773" s="31"/>
      <c r="DK773" s="31"/>
      <c r="DL773" s="31"/>
      <c r="DM773" s="31"/>
      <c r="DN773" s="31"/>
      <c r="DO773" s="31"/>
      <c r="DP773" s="31"/>
      <c r="DQ773" s="31"/>
      <c r="DR773" s="31"/>
      <c r="DS773" s="31"/>
      <c r="DT773" s="31"/>
      <c r="DU773" s="31"/>
      <c r="DV773" s="31"/>
      <c r="DW773" s="31"/>
      <c r="DX773" s="31"/>
      <c r="DY773" s="31"/>
      <c r="DZ773" s="31"/>
      <c r="EA773" s="31"/>
      <c r="EB773" s="31"/>
      <c r="EC773" s="31"/>
      <c r="ED773" s="31"/>
      <c r="EE773" s="31"/>
      <c r="EF773" s="31"/>
      <c r="EG773" s="31"/>
      <c r="EH773" s="31"/>
      <c r="EI773" s="31"/>
      <c r="EJ773" s="31"/>
      <c r="EK773" s="31"/>
      <c r="EL773" s="31"/>
      <c r="EM773" s="31"/>
      <c r="EN773" s="31"/>
      <c r="EO773" s="31"/>
      <c r="EP773" s="31"/>
      <c r="EQ773" s="31"/>
      <c r="ER773" s="31"/>
      <c r="ES773" s="31"/>
      <c r="ET773" s="31"/>
      <c r="EU773" s="31"/>
      <c r="EV773" s="31"/>
      <c r="EW773" s="31"/>
      <c r="EX773" s="31"/>
      <c r="EY773" s="31"/>
      <c r="EZ773" s="31"/>
      <c r="FA773" s="31"/>
      <c r="FB773" s="31"/>
      <c r="FC773" s="31"/>
      <c r="FD773" s="31"/>
      <c r="FE773" s="31"/>
      <c r="FF773" s="31"/>
      <c r="FG773" s="31"/>
      <c r="FH773" s="31"/>
      <c r="FI773" s="31"/>
      <c r="FJ773" s="31"/>
      <c r="FK773" s="31"/>
      <c r="FL773" s="31"/>
      <c r="FM773" s="31"/>
      <c r="FN773" s="31"/>
      <c r="FO773" s="31"/>
      <c r="FP773" s="31"/>
      <c r="FQ773" s="31"/>
      <c r="FR773" s="31"/>
      <c r="FS773" s="31"/>
      <c r="FT773" s="31"/>
      <c r="FU773" s="31"/>
      <c r="FV773" s="31"/>
      <c r="FW773" s="31"/>
      <c r="FX773" s="31"/>
      <c r="FY773" s="31"/>
      <c r="FZ773" s="31"/>
      <c r="GA773" s="31"/>
      <c r="GB773" s="31"/>
      <c r="GC773" s="31"/>
      <c r="GD773" s="31"/>
      <c r="GE773" s="31"/>
      <c r="GF773" s="31"/>
      <c r="GG773" s="31"/>
      <c r="GH773" s="31"/>
      <c r="GI773" s="31"/>
      <c r="GJ773" s="31"/>
      <c r="GK773" s="31"/>
      <c r="GL773" s="31"/>
      <c r="GM773" s="31"/>
      <c r="GN773" s="31"/>
      <c r="GO773" s="31"/>
      <c r="GP773" s="31"/>
      <c r="GQ773" s="31"/>
      <c r="GR773" s="31"/>
      <c r="GS773" s="31"/>
      <c r="GT773" s="31"/>
      <c r="GU773" s="31"/>
      <c r="GV773" s="31"/>
      <c r="GW773" s="31"/>
      <c r="GX773" s="31"/>
      <c r="GY773" s="31"/>
      <c r="GZ773" s="31"/>
      <c r="HA773" s="31"/>
      <c r="HB773" s="31"/>
      <c r="HC773" s="31"/>
      <c r="HD773" s="31"/>
      <c r="HE773" s="31"/>
      <c r="HF773" s="31"/>
      <c r="HG773" s="31"/>
      <c r="HH773" s="31"/>
      <c r="HI773" s="31"/>
      <c r="HJ773" s="31"/>
      <c r="HK773" s="31"/>
      <c r="HL773" s="31"/>
      <c r="HM773" s="31"/>
      <c r="HN773" s="31"/>
      <c r="HO773" s="31"/>
      <c r="HP773" s="31"/>
      <c r="HQ773" s="31"/>
      <c r="HR773" s="31"/>
      <c r="HS773" s="31"/>
      <c r="HT773" s="31"/>
      <c r="HU773" s="31"/>
      <c r="HV773" s="31"/>
      <c r="HW773" s="31"/>
      <c r="HX773" s="31"/>
    </row>
    <row r="774" s="3" customFormat="1" customHeight="1" spans="1:232">
      <c r="A774" s="21">
        <v>43420</v>
      </c>
      <c r="B774" s="19" t="s">
        <v>21</v>
      </c>
      <c r="C774" s="19">
        <v>100</v>
      </c>
      <c r="D774" s="19" t="s">
        <v>16</v>
      </c>
      <c r="E774" s="20">
        <v>4100</v>
      </c>
      <c r="F774" s="19">
        <v>4130</v>
      </c>
      <c r="G774" s="19">
        <v>4160</v>
      </c>
      <c r="H774" s="19">
        <v>4190</v>
      </c>
      <c r="I774" s="19">
        <v>0</v>
      </c>
      <c r="J774" s="19">
        <v>0</v>
      </c>
      <c r="K774" s="19">
        <v>0</v>
      </c>
      <c r="L774" s="19" t="s">
        <v>62</v>
      </c>
      <c r="M774" s="30" t="s">
        <v>25</v>
      </c>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c r="CT774" s="31"/>
      <c r="CU774" s="31"/>
      <c r="CV774" s="31"/>
      <c r="CW774" s="31"/>
      <c r="CX774" s="31"/>
      <c r="CY774" s="31"/>
      <c r="CZ774" s="31"/>
      <c r="DA774" s="31"/>
      <c r="DB774" s="31"/>
      <c r="DC774" s="31"/>
      <c r="DD774" s="31"/>
      <c r="DE774" s="31"/>
      <c r="DF774" s="31"/>
      <c r="DG774" s="31"/>
      <c r="DH774" s="31"/>
      <c r="DI774" s="31"/>
      <c r="DJ774" s="31"/>
      <c r="DK774" s="31"/>
      <c r="DL774" s="31"/>
      <c r="DM774" s="31"/>
      <c r="DN774" s="31"/>
      <c r="DO774" s="31"/>
      <c r="DP774" s="31"/>
      <c r="DQ774" s="31"/>
      <c r="DR774" s="31"/>
      <c r="DS774" s="31"/>
      <c r="DT774" s="31"/>
      <c r="DU774" s="31"/>
      <c r="DV774" s="31"/>
      <c r="DW774" s="31"/>
      <c r="DX774" s="31"/>
      <c r="DY774" s="31"/>
      <c r="DZ774" s="31"/>
      <c r="EA774" s="31"/>
      <c r="EB774" s="31"/>
      <c r="EC774" s="31"/>
      <c r="ED774" s="31"/>
      <c r="EE774" s="31"/>
      <c r="EF774" s="31"/>
      <c r="EG774" s="31"/>
      <c r="EH774" s="31"/>
      <c r="EI774" s="31"/>
      <c r="EJ774" s="31"/>
      <c r="EK774" s="31"/>
      <c r="EL774" s="31"/>
      <c r="EM774" s="31"/>
      <c r="EN774" s="31"/>
      <c r="EO774" s="31"/>
      <c r="EP774" s="31"/>
      <c r="EQ774" s="31"/>
      <c r="ER774" s="31"/>
      <c r="ES774" s="31"/>
      <c r="ET774" s="31"/>
      <c r="EU774" s="31"/>
      <c r="EV774" s="31"/>
      <c r="EW774" s="31"/>
      <c r="EX774" s="31"/>
      <c r="EY774" s="31"/>
      <c r="EZ774" s="31"/>
      <c r="FA774" s="31"/>
      <c r="FB774" s="31"/>
      <c r="FC774" s="31"/>
      <c r="FD774" s="31"/>
      <c r="FE774" s="31"/>
      <c r="FF774" s="31"/>
      <c r="FG774" s="31"/>
      <c r="FH774" s="31"/>
      <c r="FI774" s="31"/>
      <c r="FJ774" s="31"/>
      <c r="FK774" s="31"/>
      <c r="FL774" s="31"/>
      <c r="FM774" s="31"/>
      <c r="FN774" s="31"/>
      <c r="FO774" s="31"/>
      <c r="FP774" s="31"/>
      <c r="FQ774" s="31"/>
      <c r="FR774" s="31"/>
      <c r="FS774" s="31"/>
      <c r="FT774" s="31"/>
      <c r="FU774" s="31"/>
      <c r="FV774" s="31"/>
      <c r="FW774" s="31"/>
      <c r="FX774" s="31"/>
      <c r="FY774" s="31"/>
      <c r="FZ774" s="31"/>
      <c r="GA774" s="31"/>
      <c r="GB774" s="31"/>
      <c r="GC774" s="31"/>
      <c r="GD774" s="31"/>
      <c r="GE774" s="31"/>
      <c r="GF774" s="31"/>
      <c r="GG774" s="31"/>
      <c r="GH774" s="31"/>
      <c r="GI774" s="31"/>
      <c r="GJ774" s="31"/>
      <c r="GK774" s="31"/>
      <c r="GL774" s="31"/>
      <c r="GM774" s="31"/>
      <c r="GN774" s="31"/>
      <c r="GO774" s="31"/>
      <c r="GP774" s="31"/>
      <c r="GQ774" s="31"/>
      <c r="GR774" s="31"/>
      <c r="GS774" s="31"/>
      <c r="GT774" s="31"/>
      <c r="GU774" s="31"/>
      <c r="GV774" s="31"/>
      <c r="GW774" s="31"/>
      <c r="GX774" s="31"/>
      <c r="GY774" s="31"/>
      <c r="GZ774" s="31"/>
      <c r="HA774" s="31"/>
      <c r="HB774" s="31"/>
      <c r="HC774" s="31"/>
      <c r="HD774" s="31"/>
      <c r="HE774" s="31"/>
      <c r="HF774" s="31"/>
      <c r="HG774" s="31"/>
      <c r="HH774" s="31"/>
      <c r="HI774" s="31"/>
      <c r="HJ774" s="31"/>
      <c r="HK774" s="31"/>
      <c r="HL774" s="31"/>
      <c r="HM774" s="31"/>
      <c r="HN774" s="31"/>
      <c r="HO774" s="31"/>
      <c r="HP774" s="31"/>
      <c r="HQ774" s="31"/>
      <c r="HR774" s="31"/>
      <c r="HS774" s="31"/>
      <c r="HT774" s="31"/>
      <c r="HU774" s="31"/>
      <c r="HV774" s="31"/>
      <c r="HW774" s="31"/>
      <c r="HX774" s="31"/>
    </row>
    <row r="775" s="3" customFormat="1" customHeight="1" spans="1:232">
      <c r="A775" s="21">
        <v>43420</v>
      </c>
      <c r="B775" s="19" t="s">
        <v>50</v>
      </c>
      <c r="C775" s="19">
        <v>1250</v>
      </c>
      <c r="D775" s="19" t="s">
        <v>19</v>
      </c>
      <c r="E775" s="20">
        <v>290</v>
      </c>
      <c r="F775" s="19">
        <v>286</v>
      </c>
      <c r="G775" s="19">
        <v>280</v>
      </c>
      <c r="H775" s="19">
        <v>0</v>
      </c>
      <c r="I775" s="19">
        <v>5000</v>
      </c>
      <c r="J775" s="19">
        <v>0</v>
      </c>
      <c r="K775" s="19">
        <v>0</v>
      </c>
      <c r="L775" s="19">
        <v>5000</v>
      </c>
      <c r="M775" s="30" t="s">
        <v>20</v>
      </c>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c r="CT775" s="31"/>
      <c r="CU775" s="31"/>
      <c r="CV775" s="31"/>
      <c r="CW775" s="31"/>
      <c r="CX775" s="31"/>
      <c r="CY775" s="31"/>
      <c r="CZ775" s="31"/>
      <c r="DA775" s="31"/>
      <c r="DB775" s="31"/>
      <c r="DC775" s="31"/>
      <c r="DD775" s="31"/>
      <c r="DE775" s="31"/>
      <c r="DF775" s="31"/>
      <c r="DG775" s="31"/>
      <c r="DH775" s="31"/>
      <c r="DI775" s="31"/>
      <c r="DJ775" s="31"/>
      <c r="DK775" s="31"/>
      <c r="DL775" s="31"/>
      <c r="DM775" s="31"/>
      <c r="DN775" s="31"/>
      <c r="DO775" s="31"/>
      <c r="DP775" s="31"/>
      <c r="DQ775" s="31"/>
      <c r="DR775" s="31"/>
      <c r="DS775" s="31"/>
      <c r="DT775" s="31"/>
      <c r="DU775" s="31"/>
      <c r="DV775" s="31"/>
      <c r="DW775" s="31"/>
      <c r="DX775" s="31"/>
      <c r="DY775" s="31"/>
      <c r="DZ775" s="31"/>
      <c r="EA775" s="31"/>
      <c r="EB775" s="31"/>
      <c r="EC775" s="31"/>
      <c r="ED775" s="31"/>
      <c r="EE775" s="31"/>
      <c r="EF775" s="31"/>
      <c r="EG775" s="31"/>
      <c r="EH775" s="31"/>
      <c r="EI775" s="31"/>
      <c r="EJ775" s="31"/>
      <c r="EK775" s="31"/>
      <c r="EL775" s="31"/>
      <c r="EM775" s="31"/>
      <c r="EN775" s="31"/>
      <c r="EO775" s="31"/>
      <c r="EP775" s="31"/>
      <c r="EQ775" s="31"/>
      <c r="ER775" s="31"/>
      <c r="ES775" s="31"/>
      <c r="ET775" s="31"/>
      <c r="EU775" s="31"/>
      <c r="EV775" s="31"/>
      <c r="EW775" s="31"/>
      <c r="EX775" s="31"/>
      <c r="EY775" s="31"/>
      <c r="EZ775" s="31"/>
      <c r="FA775" s="31"/>
      <c r="FB775" s="31"/>
      <c r="FC775" s="31"/>
      <c r="FD775" s="31"/>
      <c r="FE775" s="31"/>
      <c r="FF775" s="31"/>
      <c r="FG775" s="31"/>
      <c r="FH775" s="31"/>
      <c r="FI775" s="31"/>
      <c r="FJ775" s="31"/>
      <c r="FK775" s="31"/>
      <c r="FL775" s="31"/>
      <c r="FM775" s="31"/>
      <c r="FN775" s="31"/>
      <c r="FO775" s="31"/>
      <c r="FP775" s="31"/>
      <c r="FQ775" s="31"/>
      <c r="FR775" s="31"/>
      <c r="FS775" s="31"/>
      <c r="FT775" s="31"/>
      <c r="FU775" s="31"/>
      <c r="FV775" s="31"/>
      <c r="FW775" s="31"/>
      <c r="FX775" s="31"/>
      <c r="FY775" s="31"/>
      <c r="FZ775" s="31"/>
      <c r="GA775" s="31"/>
      <c r="GB775" s="31"/>
      <c r="GC775" s="31"/>
      <c r="GD775" s="31"/>
      <c r="GE775" s="31"/>
      <c r="GF775" s="31"/>
      <c r="GG775" s="31"/>
      <c r="GH775" s="31"/>
      <c r="GI775" s="31"/>
      <c r="GJ775" s="31"/>
      <c r="GK775" s="31"/>
      <c r="GL775" s="31"/>
      <c r="GM775" s="31"/>
      <c r="GN775" s="31"/>
      <c r="GO775" s="31"/>
      <c r="GP775" s="31"/>
      <c r="GQ775" s="31"/>
      <c r="GR775" s="31"/>
      <c r="GS775" s="31"/>
      <c r="GT775" s="31"/>
      <c r="GU775" s="31"/>
      <c r="GV775" s="31"/>
      <c r="GW775" s="31"/>
      <c r="GX775" s="31"/>
      <c r="GY775" s="31"/>
      <c r="GZ775" s="31"/>
      <c r="HA775" s="31"/>
      <c r="HB775" s="31"/>
      <c r="HC775" s="31"/>
      <c r="HD775" s="31"/>
      <c r="HE775" s="31"/>
      <c r="HF775" s="31"/>
      <c r="HG775" s="31"/>
      <c r="HH775" s="31"/>
      <c r="HI775" s="31"/>
      <c r="HJ775" s="31"/>
      <c r="HK775" s="31"/>
      <c r="HL775" s="31"/>
      <c r="HM775" s="31"/>
      <c r="HN775" s="31"/>
      <c r="HO775" s="31"/>
      <c r="HP775" s="31"/>
      <c r="HQ775" s="31"/>
      <c r="HR775" s="31"/>
      <c r="HS775" s="31"/>
      <c r="HT775" s="31"/>
      <c r="HU775" s="31"/>
      <c r="HV775" s="31"/>
      <c r="HW775" s="31"/>
      <c r="HX775" s="31"/>
    </row>
    <row r="776" s="3" customFormat="1" customHeight="1" spans="1:232">
      <c r="A776" s="21">
        <v>43420</v>
      </c>
      <c r="B776" s="19" t="s">
        <v>39</v>
      </c>
      <c r="C776" s="19">
        <v>5000</v>
      </c>
      <c r="D776" s="19" t="s">
        <v>19</v>
      </c>
      <c r="E776" s="20">
        <v>188.5</v>
      </c>
      <c r="F776" s="19">
        <v>187.5</v>
      </c>
      <c r="G776" s="19">
        <v>186.5</v>
      </c>
      <c r="H776" s="19">
        <v>0</v>
      </c>
      <c r="I776" s="19">
        <v>10000</v>
      </c>
      <c r="J776" s="19">
        <v>0</v>
      </c>
      <c r="K776" s="19">
        <v>0</v>
      </c>
      <c r="L776" s="19">
        <v>10000</v>
      </c>
      <c r="M776" s="30" t="s">
        <v>20</v>
      </c>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c r="CR776" s="31"/>
      <c r="CS776" s="31"/>
      <c r="CT776" s="31"/>
      <c r="CU776" s="31"/>
      <c r="CV776" s="31"/>
      <c r="CW776" s="31"/>
      <c r="CX776" s="31"/>
      <c r="CY776" s="31"/>
      <c r="CZ776" s="31"/>
      <c r="DA776" s="31"/>
      <c r="DB776" s="31"/>
      <c r="DC776" s="31"/>
      <c r="DD776" s="31"/>
      <c r="DE776" s="31"/>
      <c r="DF776" s="31"/>
      <c r="DG776" s="31"/>
      <c r="DH776" s="31"/>
      <c r="DI776" s="31"/>
      <c r="DJ776" s="31"/>
      <c r="DK776" s="31"/>
      <c r="DL776" s="31"/>
      <c r="DM776" s="31"/>
      <c r="DN776" s="31"/>
      <c r="DO776" s="31"/>
      <c r="DP776" s="31"/>
      <c r="DQ776" s="31"/>
      <c r="DR776" s="31"/>
      <c r="DS776" s="31"/>
      <c r="DT776" s="31"/>
      <c r="DU776" s="31"/>
      <c r="DV776" s="31"/>
      <c r="DW776" s="31"/>
      <c r="DX776" s="31"/>
      <c r="DY776" s="31"/>
      <c r="DZ776" s="31"/>
      <c r="EA776" s="31"/>
      <c r="EB776" s="31"/>
      <c r="EC776" s="31"/>
      <c r="ED776" s="31"/>
      <c r="EE776" s="31"/>
      <c r="EF776" s="31"/>
      <c r="EG776" s="31"/>
      <c r="EH776" s="31"/>
      <c r="EI776" s="31"/>
      <c r="EJ776" s="31"/>
      <c r="EK776" s="31"/>
      <c r="EL776" s="31"/>
      <c r="EM776" s="31"/>
      <c r="EN776" s="31"/>
      <c r="EO776" s="31"/>
      <c r="EP776" s="31"/>
      <c r="EQ776" s="31"/>
      <c r="ER776" s="31"/>
      <c r="ES776" s="31"/>
      <c r="ET776" s="31"/>
      <c r="EU776" s="31"/>
      <c r="EV776" s="31"/>
      <c r="EW776" s="31"/>
      <c r="EX776" s="31"/>
      <c r="EY776" s="31"/>
      <c r="EZ776" s="31"/>
      <c r="FA776" s="31"/>
      <c r="FB776" s="31"/>
      <c r="FC776" s="31"/>
      <c r="FD776" s="31"/>
      <c r="FE776" s="31"/>
      <c r="FF776" s="31"/>
      <c r="FG776" s="31"/>
      <c r="FH776" s="31"/>
      <c r="FI776" s="31"/>
      <c r="FJ776" s="31"/>
      <c r="FK776" s="31"/>
      <c r="FL776" s="31"/>
      <c r="FM776" s="31"/>
      <c r="FN776" s="31"/>
      <c r="FO776" s="31"/>
      <c r="FP776" s="31"/>
      <c r="FQ776" s="31"/>
      <c r="FR776" s="31"/>
      <c r="FS776" s="31"/>
      <c r="FT776" s="31"/>
      <c r="FU776" s="31"/>
      <c r="FV776" s="31"/>
      <c r="FW776" s="31"/>
      <c r="FX776" s="31"/>
      <c r="FY776" s="31"/>
      <c r="FZ776" s="31"/>
      <c r="GA776" s="31"/>
      <c r="GB776" s="31"/>
      <c r="GC776" s="31"/>
      <c r="GD776" s="31"/>
      <c r="GE776" s="31"/>
      <c r="GF776" s="31"/>
      <c r="GG776" s="31"/>
      <c r="GH776" s="31"/>
      <c r="GI776" s="31"/>
      <c r="GJ776" s="31"/>
      <c r="GK776" s="31"/>
      <c r="GL776" s="31"/>
      <c r="GM776" s="31"/>
      <c r="GN776" s="31"/>
      <c r="GO776" s="31"/>
      <c r="GP776" s="31"/>
      <c r="GQ776" s="31"/>
      <c r="GR776" s="31"/>
      <c r="GS776" s="31"/>
      <c r="GT776" s="31"/>
      <c r="GU776" s="31"/>
      <c r="GV776" s="31"/>
      <c r="GW776" s="31"/>
      <c r="GX776" s="31"/>
      <c r="GY776" s="31"/>
      <c r="GZ776" s="31"/>
      <c r="HA776" s="31"/>
      <c r="HB776" s="31"/>
      <c r="HC776" s="31"/>
      <c r="HD776" s="31"/>
      <c r="HE776" s="31"/>
      <c r="HF776" s="31"/>
      <c r="HG776" s="31"/>
      <c r="HH776" s="31"/>
      <c r="HI776" s="31"/>
      <c r="HJ776" s="31"/>
      <c r="HK776" s="31"/>
      <c r="HL776" s="31"/>
      <c r="HM776" s="31"/>
      <c r="HN776" s="31"/>
      <c r="HO776" s="31"/>
      <c r="HP776" s="31"/>
      <c r="HQ776" s="31"/>
      <c r="HR776" s="31"/>
      <c r="HS776" s="31"/>
      <c r="HT776" s="31"/>
      <c r="HU776" s="31"/>
      <c r="HV776" s="31"/>
      <c r="HW776" s="31"/>
      <c r="HX776" s="31"/>
    </row>
    <row r="777" s="3" customFormat="1" customHeight="1" spans="1:232">
      <c r="A777" s="21">
        <v>43419</v>
      </c>
      <c r="B777" s="19" t="s">
        <v>18</v>
      </c>
      <c r="C777" s="19">
        <v>100</v>
      </c>
      <c r="D777" s="19" t="s">
        <v>19</v>
      </c>
      <c r="E777" s="20">
        <v>30870</v>
      </c>
      <c r="F777" s="19">
        <v>30810</v>
      </c>
      <c r="G777" s="19">
        <v>30750</v>
      </c>
      <c r="H777" s="19">
        <v>30690</v>
      </c>
      <c r="I777" s="19">
        <v>6000</v>
      </c>
      <c r="J777" s="19">
        <v>6000</v>
      </c>
      <c r="K777" s="19">
        <v>0</v>
      </c>
      <c r="L777" s="19">
        <v>12000</v>
      </c>
      <c r="M777" s="30" t="s">
        <v>26</v>
      </c>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31"/>
      <c r="BY777" s="31"/>
      <c r="BZ777" s="31"/>
      <c r="CA777" s="31"/>
      <c r="CB777" s="31"/>
      <c r="CC777" s="31"/>
      <c r="CD777" s="31"/>
      <c r="CE777" s="31"/>
      <c r="CF777" s="31"/>
      <c r="CG777" s="31"/>
      <c r="CH777" s="31"/>
      <c r="CI777" s="31"/>
      <c r="CJ777" s="31"/>
      <c r="CK777" s="31"/>
      <c r="CL777" s="31"/>
      <c r="CM777" s="31"/>
      <c r="CN777" s="31"/>
      <c r="CO777" s="31"/>
      <c r="CP777" s="31"/>
      <c r="CQ777" s="31"/>
      <c r="CR777" s="31"/>
      <c r="CS777" s="31"/>
      <c r="CT777" s="31"/>
      <c r="CU777" s="31"/>
      <c r="CV777" s="31"/>
      <c r="CW777" s="31"/>
      <c r="CX777" s="31"/>
      <c r="CY777" s="31"/>
      <c r="CZ777" s="31"/>
      <c r="DA777" s="31"/>
      <c r="DB777" s="31"/>
      <c r="DC777" s="31"/>
      <c r="DD777" s="31"/>
      <c r="DE777" s="31"/>
      <c r="DF777" s="31"/>
      <c r="DG777" s="31"/>
      <c r="DH777" s="31"/>
      <c r="DI777" s="31"/>
      <c r="DJ777" s="31"/>
      <c r="DK777" s="31"/>
      <c r="DL777" s="31"/>
      <c r="DM777" s="31"/>
      <c r="DN777" s="31"/>
      <c r="DO777" s="31"/>
      <c r="DP777" s="31"/>
      <c r="DQ777" s="31"/>
      <c r="DR777" s="31"/>
      <c r="DS777" s="31"/>
      <c r="DT777" s="31"/>
      <c r="DU777" s="31"/>
      <c r="DV777" s="31"/>
      <c r="DW777" s="31"/>
      <c r="DX777" s="31"/>
      <c r="DY777" s="31"/>
      <c r="DZ777" s="31"/>
      <c r="EA777" s="31"/>
      <c r="EB777" s="31"/>
      <c r="EC777" s="31"/>
      <c r="ED777" s="31"/>
      <c r="EE777" s="31"/>
      <c r="EF777" s="31"/>
      <c r="EG777" s="31"/>
      <c r="EH777" s="31"/>
      <c r="EI777" s="31"/>
      <c r="EJ777" s="31"/>
      <c r="EK777" s="31"/>
      <c r="EL777" s="31"/>
      <c r="EM777" s="31"/>
      <c r="EN777" s="31"/>
      <c r="EO777" s="31"/>
      <c r="EP777" s="31"/>
      <c r="EQ777" s="31"/>
      <c r="ER777" s="31"/>
      <c r="ES777" s="31"/>
      <c r="ET777" s="31"/>
      <c r="EU777" s="31"/>
      <c r="EV777" s="31"/>
      <c r="EW777" s="31"/>
      <c r="EX777" s="31"/>
      <c r="EY777" s="31"/>
      <c r="EZ777" s="31"/>
      <c r="FA777" s="31"/>
      <c r="FB777" s="31"/>
      <c r="FC777" s="31"/>
      <c r="FD777" s="31"/>
      <c r="FE777" s="31"/>
      <c r="FF777" s="31"/>
      <c r="FG777" s="31"/>
      <c r="FH777" s="31"/>
      <c r="FI777" s="31"/>
      <c r="FJ777" s="31"/>
      <c r="FK777" s="31"/>
      <c r="FL777" s="31"/>
      <c r="FM777" s="31"/>
      <c r="FN777" s="31"/>
      <c r="FO777" s="31"/>
      <c r="FP777" s="31"/>
      <c r="FQ777" s="31"/>
      <c r="FR777" s="31"/>
      <c r="FS777" s="31"/>
      <c r="FT777" s="31"/>
      <c r="FU777" s="31"/>
      <c r="FV777" s="31"/>
      <c r="FW777" s="31"/>
      <c r="FX777" s="31"/>
      <c r="FY777" s="31"/>
      <c r="FZ777" s="31"/>
      <c r="GA777" s="31"/>
      <c r="GB777" s="31"/>
      <c r="GC777" s="31"/>
      <c r="GD777" s="31"/>
      <c r="GE777" s="31"/>
      <c r="GF777" s="31"/>
      <c r="GG777" s="31"/>
      <c r="GH777" s="31"/>
      <c r="GI777" s="31"/>
      <c r="GJ777" s="31"/>
      <c r="GK777" s="31"/>
      <c r="GL777" s="31"/>
      <c r="GM777" s="31"/>
      <c r="GN777" s="31"/>
      <c r="GO777" s="31"/>
      <c r="GP777" s="31"/>
      <c r="GQ777" s="31"/>
      <c r="GR777" s="31"/>
      <c r="GS777" s="31"/>
      <c r="GT777" s="31"/>
      <c r="GU777" s="31"/>
      <c r="GV777" s="31"/>
      <c r="GW777" s="31"/>
      <c r="GX777" s="31"/>
      <c r="GY777" s="31"/>
      <c r="GZ777" s="31"/>
      <c r="HA777" s="31"/>
      <c r="HB777" s="31"/>
      <c r="HC777" s="31"/>
      <c r="HD777" s="31"/>
      <c r="HE777" s="31"/>
      <c r="HF777" s="31"/>
      <c r="HG777" s="31"/>
      <c r="HH777" s="31"/>
      <c r="HI777" s="31"/>
      <c r="HJ777" s="31"/>
      <c r="HK777" s="31"/>
      <c r="HL777" s="31"/>
      <c r="HM777" s="31"/>
      <c r="HN777" s="31"/>
      <c r="HO777" s="31"/>
      <c r="HP777" s="31"/>
      <c r="HQ777" s="31"/>
      <c r="HR777" s="31"/>
      <c r="HS777" s="31"/>
      <c r="HT777" s="31"/>
      <c r="HU777" s="31"/>
      <c r="HV777" s="31"/>
      <c r="HW777" s="31"/>
      <c r="HX777" s="31"/>
    </row>
    <row r="778" s="3" customFormat="1" customHeight="1" spans="1:232">
      <c r="A778" s="21">
        <v>43419</v>
      </c>
      <c r="B778" s="19" t="s">
        <v>21</v>
      </c>
      <c r="C778" s="19">
        <v>100</v>
      </c>
      <c r="D778" s="19" t="s">
        <v>16</v>
      </c>
      <c r="E778" s="20">
        <v>4055</v>
      </c>
      <c r="F778" s="19">
        <v>4085</v>
      </c>
      <c r="G778" s="19">
        <v>4115</v>
      </c>
      <c r="H778" s="19">
        <v>4145</v>
      </c>
      <c r="I778" s="19">
        <v>0</v>
      </c>
      <c r="J778" s="19">
        <v>0</v>
      </c>
      <c r="K778" s="19">
        <v>0</v>
      </c>
      <c r="L778" s="19" t="s">
        <v>62</v>
      </c>
      <c r="M778" s="30" t="s">
        <v>25</v>
      </c>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31"/>
      <c r="BY778" s="31"/>
      <c r="BZ778" s="31"/>
      <c r="CA778" s="31"/>
      <c r="CB778" s="31"/>
      <c r="CC778" s="31"/>
      <c r="CD778" s="31"/>
      <c r="CE778" s="31"/>
      <c r="CF778" s="31"/>
      <c r="CG778" s="31"/>
      <c r="CH778" s="31"/>
      <c r="CI778" s="31"/>
      <c r="CJ778" s="31"/>
      <c r="CK778" s="31"/>
      <c r="CL778" s="31"/>
      <c r="CM778" s="31"/>
      <c r="CN778" s="31"/>
      <c r="CO778" s="31"/>
      <c r="CP778" s="31"/>
      <c r="CQ778" s="31"/>
      <c r="CR778" s="31"/>
      <c r="CS778" s="31"/>
      <c r="CT778" s="31"/>
      <c r="CU778" s="31"/>
      <c r="CV778" s="31"/>
      <c r="CW778" s="31"/>
      <c r="CX778" s="31"/>
      <c r="CY778" s="31"/>
      <c r="CZ778" s="31"/>
      <c r="DA778" s="31"/>
      <c r="DB778" s="31"/>
      <c r="DC778" s="31"/>
      <c r="DD778" s="31"/>
      <c r="DE778" s="31"/>
      <c r="DF778" s="31"/>
      <c r="DG778" s="31"/>
      <c r="DH778" s="31"/>
      <c r="DI778" s="31"/>
      <c r="DJ778" s="31"/>
      <c r="DK778" s="31"/>
      <c r="DL778" s="31"/>
      <c r="DM778" s="31"/>
      <c r="DN778" s="31"/>
      <c r="DO778" s="31"/>
      <c r="DP778" s="31"/>
      <c r="DQ778" s="31"/>
      <c r="DR778" s="31"/>
      <c r="DS778" s="31"/>
      <c r="DT778" s="31"/>
      <c r="DU778" s="31"/>
      <c r="DV778" s="31"/>
      <c r="DW778" s="31"/>
      <c r="DX778" s="31"/>
      <c r="DY778" s="31"/>
      <c r="DZ778" s="31"/>
      <c r="EA778" s="31"/>
      <c r="EB778" s="31"/>
      <c r="EC778" s="31"/>
      <c r="ED778" s="31"/>
      <c r="EE778" s="31"/>
      <c r="EF778" s="31"/>
      <c r="EG778" s="31"/>
      <c r="EH778" s="31"/>
      <c r="EI778" s="31"/>
      <c r="EJ778" s="31"/>
      <c r="EK778" s="31"/>
      <c r="EL778" s="31"/>
      <c r="EM778" s="31"/>
      <c r="EN778" s="31"/>
      <c r="EO778" s="31"/>
      <c r="EP778" s="31"/>
      <c r="EQ778" s="31"/>
      <c r="ER778" s="31"/>
      <c r="ES778" s="31"/>
      <c r="ET778" s="31"/>
      <c r="EU778" s="31"/>
      <c r="EV778" s="31"/>
      <c r="EW778" s="31"/>
      <c r="EX778" s="31"/>
      <c r="EY778" s="31"/>
      <c r="EZ778" s="31"/>
      <c r="FA778" s="31"/>
      <c r="FB778" s="31"/>
      <c r="FC778" s="31"/>
      <c r="FD778" s="31"/>
      <c r="FE778" s="31"/>
      <c r="FF778" s="31"/>
      <c r="FG778" s="31"/>
      <c r="FH778" s="31"/>
      <c r="FI778" s="31"/>
      <c r="FJ778" s="31"/>
      <c r="FK778" s="31"/>
      <c r="FL778" s="31"/>
      <c r="FM778" s="31"/>
      <c r="FN778" s="31"/>
      <c r="FO778" s="31"/>
      <c r="FP778" s="31"/>
      <c r="FQ778" s="31"/>
      <c r="FR778" s="31"/>
      <c r="FS778" s="31"/>
      <c r="FT778" s="31"/>
      <c r="FU778" s="31"/>
      <c r="FV778" s="31"/>
      <c r="FW778" s="31"/>
      <c r="FX778" s="31"/>
      <c r="FY778" s="31"/>
      <c r="FZ778" s="31"/>
      <c r="GA778" s="31"/>
      <c r="GB778" s="31"/>
      <c r="GC778" s="31"/>
      <c r="GD778" s="31"/>
      <c r="GE778" s="31"/>
      <c r="GF778" s="31"/>
      <c r="GG778" s="31"/>
      <c r="GH778" s="31"/>
      <c r="GI778" s="31"/>
      <c r="GJ778" s="31"/>
      <c r="GK778" s="31"/>
      <c r="GL778" s="31"/>
      <c r="GM778" s="31"/>
      <c r="GN778" s="31"/>
      <c r="GO778" s="31"/>
      <c r="GP778" s="31"/>
      <c r="GQ778" s="31"/>
      <c r="GR778" s="31"/>
      <c r="GS778" s="31"/>
      <c r="GT778" s="31"/>
      <c r="GU778" s="31"/>
      <c r="GV778" s="31"/>
      <c r="GW778" s="31"/>
      <c r="GX778" s="31"/>
      <c r="GY778" s="31"/>
      <c r="GZ778" s="31"/>
      <c r="HA778" s="31"/>
      <c r="HB778" s="31"/>
      <c r="HC778" s="31"/>
      <c r="HD778" s="31"/>
      <c r="HE778" s="31"/>
      <c r="HF778" s="31"/>
      <c r="HG778" s="31"/>
      <c r="HH778" s="31"/>
      <c r="HI778" s="31"/>
      <c r="HJ778" s="31"/>
      <c r="HK778" s="31"/>
      <c r="HL778" s="31"/>
      <c r="HM778" s="31"/>
      <c r="HN778" s="31"/>
      <c r="HO778" s="31"/>
      <c r="HP778" s="31"/>
      <c r="HQ778" s="31"/>
      <c r="HR778" s="31"/>
      <c r="HS778" s="31"/>
      <c r="HT778" s="31"/>
      <c r="HU778" s="31"/>
      <c r="HV778" s="31"/>
      <c r="HW778" s="31"/>
      <c r="HX778" s="31"/>
    </row>
    <row r="779" s="3" customFormat="1" customHeight="1" spans="1:232">
      <c r="A779" s="21">
        <v>43419</v>
      </c>
      <c r="B779" s="19" t="s">
        <v>39</v>
      </c>
      <c r="C779" s="19">
        <v>5000</v>
      </c>
      <c r="D779" s="19" t="s">
        <v>16</v>
      </c>
      <c r="E779" s="20">
        <v>188.5</v>
      </c>
      <c r="F779" s="19">
        <v>189.5</v>
      </c>
      <c r="G779" s="19">
        <v>191</v>
      </c>
      <c r="H779" s="19">
        <v>0</v>
      </c>
      <c r="I779" s="19">
        <v>5000</v>
      </c>
      <c r="J779" s="19">
        <v>5000</v>
      </c>
      <c r="K779" s="19">
        <v>0</v>
      </c>
      <c r="L779" s="19">
        <v>10000</v>
      </c>
      <c r="M779" s="30" t="s">
        <v>26</v>
      </c>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31"/>
      <c r="BY779" s="31"/>
      <c r="BZ779" s="31"/>
      <c r="CA779" s="31"/>
      <c r="CB779" s="31"/>
      <c r="CC779" s="31"/>
      <c r="CD779" s="31"/>
      <c r="CE779" s="31"/>
      <c r="CF779" s="31"/>
      <c r="CG779" s="31"/>
      <c r="CH779" s="31"/>
      <c r="CI779" s="31"/>
      <c r="CJ779" s="31"/>
      <c r="CK779" s="31"/>
      <c r="CL779" s="31"/>
      <c r="CM779" s="31"/>
      <c r="CN779" s="31"/>
      <c r="CO779" s="31"/>
      <c r="CP779" s="31"/>
      <c r="CQ779" s="31"/>
      <c r="CR779" s="31"/>
      <c r="CS779" s="31"/>
      <c r="CT779" s="31"/>
      <c r="CU779" s="31"/>
      <c r="CV779" s="31"/>
      <c r="CW779" s="31"/>
      <c r="CX779" s="31"/>
      <c r="CY779" s="31"/>
      <c r="CZ779" s="31"/>
      <c r="DA779" s="31"/>
      <c r="DB779" s="31"/>
      <c r="DC779" s="31"/>
      <c r="DD779" s="31"/>
      <c r="DE779" s="31"/>
      <c r="DF779" s="31"/>
      <c r="DG779" s="31"/>
      <c r="DH779" s="31"/>
      <c r="DI779" s="31"/>
      <c r="DJ779" s="31"/>
      <c r="DK779" s="31"/>
      <c r="DL779" s="31"/>
      <c r="DM779" s="31"/>
      <c r="DN779" s="31"/>
      <c r="DO779" s="31"/>
      <c r="DP779" s="31"/>
      <c r="DQ779" s="31"/>
      <c r="DR779" s="31"/>
      <c r="DS779" s="31"/>
      <c r="DT779" s="31"/>
      <c r="DU779" s="31"/>
      <c r="DV779" s="31"/>
      <c r="DW779" s="31"/>
      <c r="DX779" s="31"/>
      <c r="DY779" s="31"/>
      <c r="DZ779" s="31"/>
      <c r="EA779" s="31"/>
      <c r="EB779" s="31"/>
      <c r="EC779" s="31"/>
      <c r="ED779" s="31"/>
      <c r="EE779" s="31"/>
      <c r="EF779" s="31"/>
      <c r="EG779" s="31"/>
      <c r="EH779" s="31"/>
      <c r="EI779" s="31"/>
      <c r="EJ779" s="31"/>
      <c r="EK779" s="31"/>
      <c r="EL779" s="31"/>
      <c r="EM779" s="31"/>
      <c r="EN779" s="31"/>
      <c r="EO779" s="31"/>
      <c r="EP779" s="31"/>
      <c r="EQ779" s="31"/>
      <c r="ER779" s="31"/>
      <c r="ES779" s="31"/>
      <c r="ET779" s="31"/>
      <c r="EU779" s="31"/>
      <c r="EV779" s="31"/>
      <c r="EW779" s="31"/>
      <c r="EX779" s="31"/>
      <c r="EY779" s="31"/>
      <c r="EZ779" s="31"/>
      <c r="FA779" s="31"/>
      <c r="FB779" s="31"/>
      <c r="FC779" s="31"/>
      <c r="FD779" s="31"/>
      <c r="FE779" s="31"/>
      <c r="FF779" s="31"/>
      <c r="FG779" s="31"/>
      <c r="FH779" s="31"/>
      <c r="FI779" s="31"/>
      <c r="FJ779" s="31"/>
      <c r="FK779" s="31"/>
      <c r="FL779" s="31"/>
      <c r="FM779" s="31"/>
      <c r="FN779" s="31"/>
      <c r="FO779" s="31"/>
      <c r="FP779" s="31"/>
      <c r="FQ779" s="31"/>
      <c r="FR779" s="31"/>
      <c r="FS779" s="31"/>
      <c r="FT779" s="31"/>
      <c r="FU779" s="31"/>
      <c r="FV779" s="31"/>
      <c r="FW779" s="31"/>
      <c r="FX779" s="31"/>
      <c r="FY779" s="31"/>
      <c r="FZ779" s="31"/>
      <c r="GA779" s="31"/>
      <c r="GB779" s="31"/>
      <c r="GC779" s="31"/>
      <c r="GD779" s="31"/>
      <c r="GE779" s="31"/>
      <c r="GF779" s="31"/>
      <c r="GG779" s="31"/>
      <c r="GH779" s="31"/>
      <c r="GI779" s="31"/>
      <c r="GJ779" s="31"/>
      <c r="GK779" s="31"/>
      <c r="GL779" s="31"/>
      <c r="GM779" s="31"/>
      <c r="GN779" s="31"/>
      <c r="GO779" s="31"/>
      <c r="GP779" s="31"/>
      <c r="GQ779" s="31"/>
      <c r="GR779" s="31"/>
      <c r="GS779" s="31"/>
      <c r="GT779" s="31"/>
      <c r="GU779" s="31"/>
      <c r="GV779" s="31"/>
      <c r="GW779" s="31"/>
      <c r="GX779" s="31"/>
      <c r="GY779" s="31"/>
      <c r="GZ779" s="31"/>
      <c r="HA779" s="31"/>
      <c r="HB779" s="31"/>
      <c r="HC779" s="31"/>
      <c r="HD779" s="31"/>
      <c r="HE779" s="31"/>
      <c r="HF779" s="31"/>
      <c r="HG779" s="31"/>
      <c r="HH779" s="31"/>
      <c r="HI779" s="31"/>
      <c r="HJ779" s="31"/>
      <c r="HK779" s="31"/>
      <c r="HL779" s="31"/>
      <c r="HM779" s="31"/>
      <c r="HN779" s="31"/>
      <c r="HO779" s="31"/>
      <c r="HP779" s="31"/>
      <c r="HQ779" s="31"/>
      <c r="HR779" s="31"/>
      <c r="HS779" s="31"/>
      <c r="HT779" s="31"/>
      <c r="HU779" s="31"/>
      <c r="HV779" s="31"/>
      <c r="HW779" s="31"/>
      <c r="HX779" s="31"/>
    </row>
    <row r="780" s="3" customFormat="1" customHeight="1" spans="1:232">
      <c r="A780" s="21">
        <v>43419</v>
      </c>
      <c r="B780" s="19" t="s">
        <v>50</v>
      </c>
      <c r="C780" s="19">
        <v>1250</v>
      </c>
      <c r="D780" s="19" t="s">
        <v>16</v>
      </c>
      <c r="E780" s="20">
        <v>340</v>
      </c>
      <c r="F780" s="19">
        <v>342.5</v>
      </c>
      <c r="G780" s="19">
        <v>345</v>
      </c>
      <c r="H780" s="19">
        <v>0</v>
      </c>
      <c r="I780" s="19">
        <v>3125</v>
      </c>
      <c r="J780" s="19">
        <v>3125</v>
      </c>
      <c r="K780" s="19">
        <v>0</v>
      </c>
      <c r="L780" s="19">
        <v>6250</v>
      </c>
      <c r="M780" s="30" t="s">
        <v>26</v>
      </c>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31"/>
      <c r="BY780" s="31"/>
      <c r="BZ780" s="31"/>
      <c r="CA780" s="31"/>
      <c r="CB780" s="31"/>
      <c r="CC780" s="31"/>
      <c r="CD780" s="31"/>
      <c r="CE780" s="31"/>
      <c r="CF780" s="31"/>
      <c r="CG780" s="31"/>
      <c r="CH780" s="31"/>
      <c r="CI780" s="31"/>
      <c r="CJ780" s="31"/>
      <c r="CK780" s="31"/>
      <c r="CL780" s="31"/>
      <c r="CM780" s="31"/>
      <c r="CN780" s="31"/>
      <c r="CO780" s="31"/>
      <c r="CP780" s="31"/>
      <c r="CQ780" s="31"/>
      <c r="CR780" s="31"/>
      <c r="CS780" s="31"/>
      <c r="CT780" s="31"/>
      <c r="CU780" s="31"/>
      <c r="CV780" s="31"/>
      <c r="CW780" s="31"/>
      <c r="CX780" s="31"/>
      <c r="CY780" s="31"/>
      <c r="CZ780" s="31"/>
      <c r="DA780" s="31"/>
      <c r="DB780" s="31"/>
      <c r="DC780" s="31"/>
      <c r="DD780" s="31"/>
      <c r="DE780" s="31"/>
      <c r="DF780" s="31"/>
      <c r="DG780" s="31"/>
      <c r="DH780" s="31"/>
      <c r="DI780" s="31"/>
      <c r="DJ780" s="31"/>
      <c r="DK780" s="31"/>
      <c r="DL780" s="31"/>
      <c r="DM780" s="31"/>
      <c r="DN780" s="31"/>
      <c r="DO780" s="31"/>
      <c r="DP780" s="31"/>
      <c r="DQ780" s="31"/>
      <c r="DR780" s="31"/>
      <c r="DS780" s="31"/>
      <c r="DT780" s="31"/>
      <c r="DU780" s="31"/>
      <c r="DV780" s="31"/>
      <c r="DW780" s="31"/>
      <c r="DX780" s="31"/>
      <c r="DY780" s="31"/>
      <c r="DZ780" s="31"/>
      <c r="EA780" s="31"/>
      <c r="EB780" s="31"/>
      <c r="EC780" s="31"/>
      <c r="ED780" s="31"/>
      <c r="EE780" s="31"/>
      <c r="EF780" s="31"/>
      <c r="EG780" s="31"/>
      <c r="EH780" s="31"/>
      <c r="EI780" s="31"/>
      <c r="EJ780" s="31"/>
      <c r="EK780" s="31"/>
      <c r="EL780" s="31"/>
      <c r="EM780" s="31"/>
      <c r="EN780" s="31"/>
      <c r="EO780" s="31"/>
      <c r="EP780" s="31"/>
      <c r="EQ780" s="31"/>
      <c r="ER780" s="31"/>
      <c r="ES780" s="31"/>
      <c r="ET780" s="31"/>
      <c r="EU780" s="31"/>
      <c r="EV780" s="31"/>
      <c r="EW780" s="31"/>
      <c r="EX780" s="31"/>
      <c r="EY780" s="31"/>
      <c r="EZ780" s="31"/>
      <c r="FA780" s="31"/>
      <c r="FB780" s="31"/>
      <c r="FC780" s="31"/>
      <c r="FD780" s="31"/>
      <c r="FE780" s="31"/>
      <c r="FF780" s="31"/>
      <c r="FG780" s="31"/>
      <c r="FH780" s="31"/>
      <c r="FI780" s="31"/>
      <c r="FJ780" s="31"/>
      <c r="FK780" s="31"/>
      <c r="FL780" s="31"/>
      <c r="FM780" s="31"/>
      <c r="FN780" s="31"/>
      <c r="FO780" s="31"/>
      <c r="FP780" s="31"/>
      <c r="FQ780" s="31"/>
      <c r="FR780" s="31"/>
      <c r="FS780" s="31"/>
      <c r="FT780" s="31"/>
      <c r="FU780" s="31"/>
      <c r="FV780" s="31"/>
      <c r="FW780" s="31"/>
      <c r="FX780" s="31"/>
      <c r="FY780" s="31"/>
      <c r="FZ780" s="31"/>
      <c r="GA780" s="31"/>
      <c r="GB780" s="31"/>
      <c r="GC780" s="31"/>
      <c r="GD780" s="31"/>
      <c r="GE780" s="31"/>
      <c r="GF780" s="31"/>
      <c r="GG780" s="31"/>
      <c r="GH780" s="31"/>
      <c r="GI780" s="31"/>
      <c r="GJ780" s="31"/>
      <c r="GK780" s="31"/>
      <c r="GL780" s="31"/>
      <c r="GM780" s="31"/>
      <c r="GN780" s="31"/>
      <c r="GO780" s="31"/>
      <c r="GP780" s="31"/>
      <c r="GQ780" s="31"/>
      <c r="GR780" s="31"/>
      <c r="GS780" s="31"/>
      <c r="GT780" s="31"/>
      <c r="GU780" s="31"/>
      <c r="GV780" s="31"/>
      <c r="GW780" s="31"/>
      <c r="GX780" s="31"/>
      <c r="GY780" s="31"/>
      <c r="GZ780" s="31"/>
      <c r="HA780" s="31"/>
      <c r="HB780" s="31"/>
      <c r="HC780" s="31"/>
      <c r="HD780" s="31"/>
      <c r="HE780" s="31"/>
      <c r="HF780" s="31"/>
      <c r="HG780" s="31"/>
      <c r="HH780" s="31"/>
      <c r="HI780" s="31"/>
      <c r="HJ780" s="31"/>
      <c r="HK780" s="31"/>
      <c r="HL780" s="31"/>
      <c r="HM780" s="31"/>
      <c r="HN780" s="31"/>
      <c r="HO780" s="31"/>
      <c r="HP780" s="31"/>
      <c r="HQ780" s="31"/>
      <c r="HR780" s="31"/>
      <c r="HS780" s="31"/>
      <c r="HT780" s="31"/>
      <c r="HU780" s="31"/>
      <c r="HV780" s="31"/>
      <c r="HW780" s="31"/>
      <c r="HX780" s="31"/>
    </row>
    <row r="781" s="3" customFormat="1" customHeight="1" spans="1:232">
      <c r="A781" s="21">
        <v>43418</v>
      </c>
      <c r="B781" s="19" t="s">
        <v>50</v>
      </c>
      <c r="C781" s="19">
        <v>1250</v>
      </c>
      <c r="D781" s="19" t="s">
        <v>16</v>
      </c>
      <c r="E781" s="20">
        <v>295.5</v>
      </c>
      <c r="F781" s="19">
        <v>298.5</v>
      </c>
      <c r="G781" s="19">
        <v>305</v>
      </c>
      <c r="H781" s="19">
        <v>0</v>
      </c>
      <c r="I781" s="19">
        <v>3750</v>
      </c>
      <c r="J781" s="19">
        <v>3750</v>
      </c>
      <c r="K781" s="19">
        <v>0</v>
      </c>
      <c r="L781" s="19">
        <v>7500</v>
      </c>
      <c r="M781" s="30" t="s">
        <v>26</v>
      </c>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c r="CT781" s="31"/>
      <c r="CU781" s="31"/>
      <c r="CV781" s="31"/>
      <c r="CW781" s="31"/>
      <c r="CX781" s="31"/>
      <c r="CY781" s="31"/>
      <c r="CZ781" s="31"/>
      <c r="DA781" s="31"/>
      <c r="DB781" s="31"/>
      <c r="DC781" s="31"/>
      <c r="DD781" s="31"/>
      <c r="DE781" s="31"/>
      <c r="DF781" s="31"/>
      <c r="DG781" s="31"/>
      <c r="DH781" s="31"/>
      <c r="DI781" s="31"/>
      <c r="DJ781" s="31"/>
      <c r="DK781" s="31"/>
      <c r="DL781" s="31"/>
      <c r="DM781" s="31"/>
      <c r="DN781" s="31"/>
      <c r="DO781" s="31"/>
      <c r="DP781" s="31"/>
      <c r="DQ781" s="31"/>
      <c r="DR781" s="31"/>
      <c r="DS781" s="31"/>
      <c r="DT781" s="31"/>
      <c r="DU781" s="31"/>
      <c r="DV781" s="31"/>
      <c r="DW781" s="31"/>
      <c r="DX781" s="31"/>
      <c r="DY781" s="31"/>
      <c r="DZ781" s="31"/>
      <c r="EA781" s="31"/>
      <c r="EB781" s="31"/>
      <c r="EC781" s="31"/>
      <c r="ED781" s="31"/>
      <c r="EE781" s="31"/>
      <c r="EF781" s="31"/>
      <c r="EG781" s="31"/>
      <c r="EH781" s="31"/>
      <c r="EI781" s="31"/>
      <c r="EJ781" s="31"/>
      <c r="EK781" s="31"/>
      <c r="EL781" s="31"/>
      <c r="EM781" s="31"/>
      <c r="EN781" s="31"/>
      <c r="EO781" s="31"/>
      <c r="EP781" s="31"/>
      <c r="EQ781" s="31"/>
      <c r="ER781" s="31"/>
      <c r="ES781" s="31"/>
      <c r="ET781" s="31"/>
      <c r="EU781" s="31"/>
      <c r="EV781" s="31"/>
      <c r="EW781" s="31"/>
      <c r="EX781" s="31"/>
      <c r="EY781" s="31"/>
      <c r="EZ781" s="31"/>
      <c r="FA781" s="31"/>
      <c r="FB781" s="31"/>
      <c r="FC781" s="31"/>
      <c r="FD781" s="31"/>
      <c r="FE781" s="31"/>
      <c r="FF781" s="31"/>
      <c r="FG781" s="31"/>
      <c r="FH781" s="31"/>
      <c r="FI781" s="31"/>
      <c r="FJ781" s="31"/>
      <c r="FK781" s="31"/>
      <c r="FL781" s="31"/>
      <c r="FM781" s="31"/>
      <c r="FN781" s="31"/>
      <c r="FO781" s="31"/>
      <c r="FP781" s="31"/>
      <c r="FQ781" s="31"/>
      <c r="FR781" s="31"/>
      <c r="FS781" s="31"/>
      <c r="FT781" s="31"/>
      <c r="FU781" s="31"/>
      <c r="FV781" s="31"/>
      <c r="FW781" s="31"/>
      <c r="FX781" s="31"/>
      <c r="FY781" s="31"/>
      <c r="FZ781" s="31"/>
      <c r="GA781" s="31"/>
      <c r="GB781" s="31"/>
      <c r="GC781" s="31"/>
      <c r="GD781" s="31"/>
      <c r="GE781" s="31"/>
      <c r="GF781" s="31"/>
      <c r="GG781" s="31"/>
      <c r="GH781" s="31"/>
      <c r="GI781" s="31"/>
      <c r="GJ781" s="31"/>
      <c r="GK781" s="31"/>
      <c r="GL781" s="31"/>
      <c r="GM781" s="31"/>
      <c r="GN781" s="31"/>
      <c r="GO781" s="31"/>
      <c r="GP781" s="31"/>
      <c r="GQ781" s="31"/>
      <c r="GR781" s="31"/>
      <c r="GS781" s="31"/>
      <c r="GT781" s="31"/>
      <c r="GU781" s="31"/>
      <c r="GV781" s="31"/>
      <c r="GW781" s="31"/>
      <c r="GX781" s="31"/>
      <c r="GY781" s="31"/>
      <c r="GZ781" s="31"/>
      <c r="HA781" s="31"/>
      <c r="HB781" s="31"/>
      <c r="HC781" s="31"/>
      <c r="HD781" s="31"/>
      <c r="HE781" s="31"/>
      <c r="HF781" s="31"/>
      <c r="HG781" s="31"/>
      <c r="HH781" s="31"/>
      <c r="HI781" s="31"/>
      <c r="HJ781" s="31"/>
      <c r="HK781" s="31"/>
      <c r="HL781" s="31"/>
      <c r="HM781" s="31"/>
      <c r="HN781" s="31"/>
      <c r="HO781" s="31"/>
      <c r="HP781" s="31"/>
      <c r="HQ781" s="31"/>
      <c r="HR781" s="31"/>
      <c r="HS781" s="31"/>
      <c r="HT781" s="31"/>
      <c r="HU781" s="31"/>
      <c r="HV781" s="31"/>
      <c r="HW781" s="31"/>
      <c r="HX781" s="31"/>
    </row>
    <row r="782" s="3" customFormat="1" customHeight="1" spans="1:232">
      <c r="A782" s="21">
        <v>43418</v>
      </c>
      <c r="B782" s="19" t="s">
        <v>21</v>
      </c>
      <c r="C782" s="19">
        <v>100</v>
      </c>
      <c r="D782" s="19" t="s">
        <v>19</v>
      </c>
      <c r="E782" s="20">
        <v>3990</v>
      </c>
      <c r="F782" s="19">
        <v>3965</v>
      </c>
      <c r="G782" s="19">
        <v>3940</v>
      </c>
      <c r="H782" s="19">
        <v>3910</v>
      </c>
      <c r="I782" s="19">
        <v>0</v>
      </c>
      <c r="J782" s="19">
        <v>0</v>
      </c>
      <c r="K782" s="19">
        <v>0</v>
      </c>
      <c r="L782" s="19">
        <v>0</v>
      </c>
      <c r="M782" s="30" t="s">
        <v>29</v>
      </c>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31"/>
      <c r="CZ782" s="31"/>
      <c r="DA782" s="31"/>
      <c r="DB782" s="31"/>
      <c r="DC782" s="31"/>
      <c r="DD782" s="31"/>
      <c r="DE782" s="31"/>
      <c r="DF782" s="31"/>
      <c r="DG782" s="31"/>
      <c r="DH782" s="31"/>
      <c r="DI782" s="31"/>
      <c r="DJ782" s="31"/>
      <c r="DK782" s="31"/>
      <c r="DL782" s="31"/>
      <c r="DM782" s="31"/>
      <c r="DN782" s="31"/>
      <c r="DO782" s="31"/>
      <c r="DP782" s="31"/>
      <c r="DQ782" s="31"/>
      <c r="DR782" s="31"/>
      <c r="DS782" s="31"/>
      <c r="DT782" s="31"/>
      <c r="DU782" s="31"/>
      <c r="DV782" s="31"/>
      <c r="DW782" s="31"/>
      <c r="DX782" s="31"/>
      <c r="DY782" s="31"/>
      <c r="DZ782" s="31"/>
      <c r="EA782" s="31"/>
      <c r="EB782" s="31"/>
      <c r="EC782" s="31"/>
      <c r="ED782" s="31"/>
      <c r="EE782" s="31"/>
      <c r="EF782" s="31"/>
      <c r="EG782" s="31"/>
      <c r="EH782" s="31"/>
      <c r="EI782" s="31"/>
      <c r="EJ782" s="31"/>
      <c r="EK782" s="31"/>
      <c r="EL782" s="31"/>
      <c r="EM782" s="31"/>
      <c r="EN782" s="31"/>
      <c r="EO782" s="31"/>
      <c r="EP782" s="31"/>
      <c r="EQ782" s="31"/>
      <c r="ER782" s="31"/>
      <c r="ES782" s="31"/>
      <c r="ET782" s="31"/>
      <c r="EU782" s="31"/>
      <c r="EV782" s="31"/>
      <c r="EW782" s="31"/>
      <c r="EX782" s="31"/>
      <c r="EY782" s="31"/>
      <c r="EZ782" s="31"/>
      <c r="FA782" s="31"/>
      <c r="FB782" s="31"/>
      <c r="FC782" s="31"/>
      <c r="FD782" s="31"/>
      <c r="FE782" s="31"/>
      <c r="FF782" s="31"/>
      <c r="FG782" s="31"/>
      <c r="FH782" s="31"/>
      <c r="FI782" s="31"/>
      <c r="FJ782" s="31"/>
      <c r="FK782" s="31"/>
      <c r="FL782" s="31"/>
      <c r="FM782" s="31"/>
      <c r="FN782" s="31"/>
      <c r="FO782" s="31"/>
      <c r="FP782" s="31"/>
      <c r="FQ782" s="31"/>
      <c r="FR782" s="31"/>
      <c r="FS782" s="31"/>
      <c r="FT782" s="31"/>
      <c r="FU782" s="31"/>
      <c r="FV782" s="31"/>
      <c r="FW782" s="31"/>
      <c r="FX782" s="31"/>
      <c r="FY782" s="31"/>
      <c r="FZ782" s="31"/>
      <c r="GA782" s="31"/>
      <c r="GB782" s="31"/>
      <c r="GC782" s="31"/>
      <c r="GD782" s="31"/>
      <c r="GE782" s="31"/>
      <c r="GF782" s="31"/>
      <c r="GG782" s="31"/>
      <c r="GH782" s="31"/>
      <c r="GI782" s="31"/>
      <c r="GJ782" s="31"/>
      <c r="GK782" s="31"/>
      <c r="GL782" s="31"/>
      <c r="GM782" s="31"/>
      <c r="GN782" s="31"/>
      <c r="GO782" s="31"/>
      <c r="GP782" s="31"/>
      <c r="GQ782" s="31"/>
      <c r="GR782" s="31"/>
      <c r="GS782" s="31"/>
      <c r="GT782" s="31"/>
      <c r="GU782" s="31"/>
      <c r="GV782" s="31"/>
      <c r="GW782" s="31"/>
      <c r="GX782" s="31"/>
      <c r="GY782" s="31"/>
      <c r="GZ782" s="31"/>
      <c r="HA782" s="31"/>
      <c r="HB782" s="31"/>
      <c r="HC782" s="31"/>
      <c r="HD782" s="31"/>
      <c r="HE782" s="31"/>
      <c r="HF782" s="31"/>
      <c r="HG782" s="31"/>
      <c r="HH782" s="31"/>
      <c r="HI782" s="31"/>
      <c r="HJ782" s="31"/>
      <c r="HK782" s="31"/>
      <c r="HL782" s="31"/>
      <c r="HM782" s="31"/>
      <c r="HN782" s="31"/>
      <c r="HO782" s="31"/>
      <c r="HP782" s="31"/>
      <c r="HQ782" s="31"/>
      <c r="HR782" s="31"/>
      <c r="HS782" s="31"/>
      <c r="HT782" s="31"/>
      <c r="HU782" s="31"/>
      <c r="HV782" s="31"/>
      <c r="HW782" s="31"/>
      <c r="HX782" s="31"/>
    </row>
    <row r="783" s="3" customFormat="1" customHeight="1" spans="1:232">
      <c r="A783" s="21">
        <v>43418</v>
      </c>
      <c r="B783" s="19" t="s">
        <v>39</v>
      </c>
      <c r="C783" s="19">
        <v>5000</v>
      </c>
      <c r="D783" s="19" t="s">
        <v>19</v>
      </c>
      <c r="E783" s="20">
        <v>182</v>
      </c>
      <c r="F783" s="19">
        <v>181.4</v>
      </c>
      <c r="G783" s="19">
        <v>180.5</v>
      </c>
      <c r="H783" s="19">
        <v>182.9</v>
      </c>
      <c r="I783" s="19">
        <v>3000</v>
      </c>
      <c r="J783" s="19">
        <v>0</v>
      </c>
      <c r="K783" s="19">
        <v>0</v>
      </c>
      <c r="L783" s="19">
        <v>3000</v>
      </c>
      <c r="M783" s="30" t="s">
        <v>20</v>
      </c>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c r="CR783" s="31"/>
      <c r="CS783" s="31"/>
      <c r="CT783" s="31"/>
      <c r="CU783" s="31"/>
      <c r="CV783" s="31"/>
      <c r="CW783" s="31"/>
      <c r="CX783" s="31"/>
      <c r="CY783" s="31"/>
      <c r="CZ783" s="31"/>
      <c r="DA783" s="31"/>
      <c r="DB783" s="31"/>
      <c r="DC783" s="31"/>
      <c r="DD783" s="31"/>
      <c r="DE783" s="31"/>
      <c r="DF783" s="31"/>
      <c r="DG783" s="31"/>
      <c r="DH783" s="31"/>
      <c r="DI783" s="31"/>
      <c r="DJ783" s="31"/>
      <c r="DK783" s="31"/>
      <c r="DL783" s="31"/>
      <c r="DM783" s="31"/>
      <c r="DN783" s="31"/>
      <c r="DO783" s="31"/>
      <c r="DP783" s="31"/>
      <c r="DQ783" s="31"/>
      <c r="DR783" s="31"/>
      <c r="DS783" s="31"/>
      <c r="DT783" s="31"/>
      <c r="DU783" s="31"/>
      <c r="DV783" s="31"/>
      <c r="DW783" s="31"/>
      <c r="DX783" s="31"/>
      <c r="DY783" s="31"/>
      <c r="DZ783" s="31"/>
      <c r="EA783" s="31"/>
      <c r="EB783" s="31"/>
      <c r="EC783" s="31"/>
      <c r="ED783" s="31"/>
      <c r="EE783" s="31"/>
      <c r="EF783" s="31"/>
      <c r="EG783" s="31"/>
      <c r="EH783" s="31"/>
      <c r="EI783" s="31"/>
      <c r="EJ783" s="31"/>
      <c r="EK783" s="31"/>
      <c r="EL783" s="31"/>
      <c r="EM783" s="31"/>
      <c r="EN783" s="31"/>
      <c r="EO783" s="31"/>
      <c r="EP783" s="31"/>
      <c r="EQ783" s="31"/>
      <c r="ER783" s="31"/>
      <c r="ES783" s="31"/>
      <c r="ET783" s="31"/>
      <c r="EU783" s="31"/>
      <c r="EV783" s="31"/>
      <c r="EW783" s="31"/>
      <c r="EX783" s="31"/>
      <c r="EY783" s="31"/>
      <c r="EZ783" s="31"/>
      <c r="FA783" s="31"/>
      <c r="FB783" s="31"/>
      <c r="FC783" s="31"/>
      <c r="FD783" s="31"/>
      <c r="FE783" s="31"/>
      <c r="FF783" s="31"/>
      <c r="FG783" s="31"/>
      <c r="FH783" s="31"/>
      <c r="FI783" s="31"/>
      <c r="FJ783" s="31"/>
      <c r="FK783" s="31"/>
      <c r="FL783" s="31"/>
      <c r="FM783" s="31"/>
      <c r="FN783" s="31"/>
      <c r="FO783" s="31"/>
      <c r="FP783" s="31"/>
      <c r="FQ783" s="31"/>
      <c r="FR783" s="31"/>
      <c r="FS783" s="31"/>
      <c r="FT783" s="31"/>
      <c r="FU783" s="31"/>
      <c r="FV783" s="31"/>
      <c r="FW783" s="31"/>
      <c r="FX783" s="31"/>
      <c r="FY783" s="31"/>
      <c r="FZ783" s="31"/>
      <c r="GA783" s="31"/>
      <c r="GB783" s="31"/>
      <c r="GC783" s="31"/>
      <c r="GD783" s="31"/>
      <c r="GE783" s="31"/>
      <c r="GF783" s="31"/>
      <c r="GG783" s="31"/>
      <c r="GH783" s="31"/>
      <c r="GI783" s="31"/>
      <c r="GJ783" s="31"/>
      <c r="GK783" s="31"/>
      <c r="GL783" s="31"/>
      <c r="GM783" s="31"/>
      <c r="GN783" s="31"/>
      <c r="GO783" s="31"/>
      <c r="GP783" s="31"/>
      <c r="GQ783" s="31"/>
      <c r="GR783" s="31"/>
      <c r="GS783" s="31"/>
      <c r="GT783" s="31"/>
      <c r="GU783" s="31"/>
      <c r="GV783" s="31"/>
      <c r="GW783" s="31"/>
      <c r="GX783" s="31"/>
      <c r="GY783" s="31"/>
      <c r="GZ783" s="31"/>
      <c r="HA783" s="31"/>
      <c r="HB783" s="31"/>
      <c r="HC783" s="31"/>
      <c r="HD783" s="31"/>
      <c r="HE783" s="31"/>
      <c r="HF783" s="31"/>
      <c r="HG783" s="31"/>
      <c r="HH783" s="31"/>
      <c r="HI783" s="31"/>
      <c r="HJ783" s="31"/>
      <c r="HK783" s="31"/>
      <c r="HL783" s="31"/>
      <c r="HM783" s="31"/>
      <c r="HN783" s="31"/>
      <c r="HO783" s="31"/>
      <c r="HP783" s="31"/>
      <c r="HQ783" s="31"/>
      <c r="HR783" s="31"/>
      <c r="HS783" s="31"/>
      <c r="HT783" s="31"/>
      <c r="HU783" s="31"/>
      <c r="HV783" s="31"/>
      <c r="HW783" s="31"/>
      <c r="HX783" s="31"/>
    </row>
    <row r="784" s="3" customFormat="1" customHeight="1" spans="1:232">
      <c r="A784" s="21">
        <v>43417</v>
      </c>
      <c r="B784" s="19" t="s">
        <v>18</v>
      </c>
      <c r="C784" s="19">
        <v>100</v>
      </c>
      <c r="D784" s="19" t="s">
        <v>19</v>
      </c>
      <c r="E784" s="20">
        <v>30800</v>
      </c>
      <c r="F784" s="19">
        <v>30740</v>
      </c>
      <c r="G784" s="19">
        <v>30680</v>
      </c>
      <c r="H784" s="19">
        <v>30620</v>
      </c>
      <c r="I784" s="19">
        <v>0</v>
      </c>
      <c r="J784" s="19">
        <v>0</v>
      </c>
      <c r="K784" s="19">
        <v>0</v>
      </c>
      <c r="L784" s="19">
        <v>0</v>
      </c>
      <c r="M784" s="30" t="s">
        <v>29</v>
      </c>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c r="CR784" s="31"/>
      <c r="CS784" s="31"/>
      <c r="CT784" s="31"/>
      <c r="CU784" s="31"/>
      <c r="CV784" s="31"/>
      <c r="CW784" s="31"/>
      <c r="CX784" s="31"/>
      <c r="CY784" s="31"/>
      <c r="CZ784" s="31"/>
      <c r="DA784" s="31"/>
      <c r="DB784" s="31"/>
      <c r="DC784" s="31"/>
      <c r="DD784" s="31"/>
      <c r="DE784" s="31"/>
      <c r="DF784" s="31"/>
      <c r="DG784" s="31"/>
      <c r="DH784" s="31"/>
      <c r="DI784" s="31"/>
      <c r="DJ784" s="31"/>
      <c r="DK784" s="31"/>
      <c r="DL784" s="31"/>
      <c r="DM784" s="31"/>
      <c r="DN784" s="31"/>
      <c r="DO784" s="31"/>
      <c r="DP784" s="31"/>
      <c r="DQ784" s="31"/>
      <c r="DR784" s="31"/>
      <c r="DS784" s="31"/>
      <c r="DT784" s="31"/>
      <c r="DU784" s="31"/>
      <c r="DV784" s="31"/>
      <c r="DW784" s="31"/>
      <c r="DX784" s="31"/>
      <c r="DY784" s="31"/>
      <c r="DZ784" s="31"/>
      <c r="EA784" s="31"/>
      <c r="EB784" s="31"/>
      <c r="EC784" s="31"/>
      <c r="ED784" s="31"/>
      <c r="EE784" s="31"/>
      <c r="EF784" s="31"/>
      <c r="EG784" s="31"/>
      <c r="EH784" s="31"/>
      <c r="EI784" s="31"/>
      <c r="EJ784" s="31"/>
      <c r="EK784" s="31"/>
      <c r="EL784" s="31"/>
      <c r="EM784" s="31"/>
      <c r="EN784" s="31"/>
      <c r="EO784" s="31"/>
      <c r="EP784" s="31"/>
      <c r="EQ784" s="31"/>
      <c r="ER784" s="31"/>
      <c r="ES784" s="31"/>
      <c r="ET784" s="31"/>
      <c r="EU784" s="31"/>
      <c r="EV784" s="31"/>
      <c r="EW784" s="31"/>
      <c r="EX784" s="31"/>
      <c r="EY784" s="31"/>
      <c r="EZ784" s="31"/>
      <c r="FA784" s="31"/>
      <c r="FB784" s="31"/>
      <c r="FC784" s="31"/>
      <c r="FD784" s="31"/>
      <c r="FE784" s="31"/>
      <c r="FF784" s="31"/>
      <c r="FG784" s="31"/>
      <c r="FH784" s="31"/>
      <c r="FI784" s="31"/>
      <c r="FJ784" s="31"/>
      <c r="FK784" s="31"/>
      <c r="FL784" s="31"/>
      <c r="FM784" s="31"/>
      <c r="FN784" s="31"/>
      <c r="FO784" s="31"/>
      <c r="FP784" s="31"/>
      <c r="FQ784" s="31"/>
      <c r="FR784" s="31"/>
      <c r="FS784" s="31"/>
      <c r="FT784" s="31"/>
      <c r="FU784" s="31"/>
      <c r="FV784" s="31"/>
      <c r="FW784" s="31"/>
      <c r="FX784" s="31"/>
      <c r="FY784" s="31"/>
      <c r="FZ784" s="31"/>
      <c r="GA784" s="31"/>
      <c r="GB784" s="31"/>
      <c r="GC784" s="31"/>
      <c r="GD784" s="31"/>
      <c r="GE784" s="31"/>
      <c r="GF784" s="31"/>
      <c r="GG784" s="31"/>
      <c r="GH784" s="31"/>
      <c r="GI784" s="31"/>
      <c r="GJ784" s="31"/>
      <c r="GK784" s="31"/>
      <c r="GL784" s="31"/>
      <c r="GM784" s="31"/>
      <c r="GN784" s="31"/>
      <c r="GO784" s="31"/>
      <c r="GP784" s="31"/>
      <c r="GQ784" s="31"/>
      <c r="GR784" s="31"/>
      <c r="GS784" s="31"/>
      <c r="GT784" s="31"/>
      <c r="GU784" s="31"/>
      <c r="GV784" s="31"/>
      <c r="GW784" s="31"/>
      <c r="GX784" s="31"/>
      <c r="GY784" s="31"/>
      <c r="GZ784" s="31"/>
      <c r="HA784" s="31"/>
      <c r="HB784" s="31"/>
      <c r="HC784" s="31"/>
      <c r="HD784" s="31"/>
      <c r="HE784" s="31"/>
      <c r="HF784" s="31"/>
      <c r="HG784" s="31"/>
      <c r="HH784" s="31"/>
      <c r="HI784" s="31"/>
      <c r="HJ784" s="31"/>
      <c r="HK784" s="31"/>
      <c r="HL784" s="31"/>
      <c r="HM784" s="31"/>
      <c r="HN784" s="31"/>
      <c r="HO784" s="31"/>
      <c r="HP784" s="31"/>
      <c r="HQ784" s="31"/>
      <c r="HR784" s="31"/>
      <c r="HS784" s="31"/>
      <c r="HT784" s="31"/>
      <c r="HU784" s="31"/>
      <c r="HV784" s="31"/>
      <c r="HW784" s="31"/>
      <c r="HX784" s="31"/>
    </row>
    <row r="785" s="3" customFormat="1" customHeight="1" spans="1:232">
      <c r="A785" s="21">
        <v>43417</v>
      </c>
      <c r="B785" s="19" t="s">
        <v>21</v>
      </c>
      <c r="C785" s="19">
        <v>100</v>
      </c>
      <c r="D785" s="19" t="s">
        <v>16</v>
      </c>
      <c r="E785" s="20">
        <v>4300</v>
      </c>
      <c r="F785" s="19">
        <v>4330</v>
      </c>
      <c r="G785" s="19">
        <v>4360</v>
      </c>
      <c r="H785" s="19">
        <v>4390</v>
      </c>
      <c r="I785" s="19">
        <v>0</v>
      </c>
      <c r="J785" s="19">
        <v>0</v>
      </c>
      <c r="K785" s="19">
        <v>0</v>
      </c>
      <c r="L785" s="19" t="s">
        <v>62</v>
      </c>
      <c r="M785" s="30" t="s">
        <v>25</v>
      </c>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31"/>
      <c r="BY785" s="31"/>
      <c r="BZ785" s="31"/>
      <c r="CA785" s="31"/>
      <c r="CB785" s="31"/>
      <c r="CC785" s="31"/>
      <c r="CD785" s="31"/>
      <c r="CE785" s="31"/>
      <c r="CF785" s="31"/>
      <c r="CG785" s="31"/>
      <c r="CH785" s="31"/>
      <c r="CI785" s="31"/>
      <c r="CJ785" s="31"/>
      <c r="CK785" s="31"/>
      <c r="CL785" s="31"/>
      <c r="CM785" s="31"/>
      <c r="CN785" s="31"/>
      <c r="CO785" s="31"/>
      <c r="CP785" s="31"/>
      <c r="CQ785" s="31"/>
      <c r="CR785" s="31"/>
      <c r="CS785" s="31"/>
      <c r="CT785" s="31"/>
      <c r="CU785" s="31"/>
      <c r="CV785" s="31"/>
      <c r="CW785" s="31"/>
      <c r="CX785" s="31"/>
      <c r="CY785" s="31"/>
      <c r="CZ785" s="31"/>
      <c r="DA785" s="31"/>
      <c r="DB785" s="31"/>
      <c r="DC785" s="31"/>
      <c r="DD785" s="31"/>
      <c r="DE785" s="31"/>
      <c r="DF785" s="31"/>
      <c r="DG785" s="31"/>
      <c r="DH785" s="31"/>
      <c r="DI785" s="31"/>
      <c r="DJ785" s="31"/>
      <c r="DK785" s="31"/>
      <c r="DL785" s="31"/>
      <c r="DM785" s="31"/>
      <c r="DN785" s="31"/>
      <c r="DO785" s="31"/>
      <c r="DP785" s="31"/>
      <c r="DQ785" s="31"/>
      <c r="DR785" s="31"/>
      <c r="DS785" s="31"/>
      <c r="DT785" s="31"/>
      <c r="DU785" s="31"/>
      <c r="DV785" s="31"/>
      <c r="DW785" s="31"/>
      <c r="DX785" s="31"/>
      <c r="DY785" s="31"/>
      <c r="DZ785" s="31"/>
      <c r="EA785" s="31"/>
      <c r="EB785" s="31"/>
      <c r="EC785" s="31"/>
      <c r="ED785" s="31"/>
      <c r="EE785" s="31"/>
      <c r="EF785" s="31"/>
      <c r="EG785" s="31"/>
      <c r="EH785" s="31"/>
      <c r="EI785" s="31"/>
      <c r="EJ785" s="31"/>
      <c r="EK785" s="31"/>
      <c r="EL785" s="31"/>
      <c r="EM785" s="31"/>
      <c r="EN785" s="31"/>
      <c r="EO785" s="31"/>
      <c r="EP785" s="31"/>
      <c r="EQ785" s="31"/>
      <c r="ER785" s="31"/>
      <c r="ES785" s="31"/>
      <c r="ET785" s="31"/>
      <c r="EU785" s="31"/>
      <c r="EV785" s="31"/>
      <c r="EW785" s="31"/>
      <c r="EX785" s="31"/>
      <c r="EY785" s="31"/>
      <c r="EZ785" s="31"/>
      <c r="FA785" s="31"/>
      <c r="FB785" s="31"/>
      <c r="FC785" s="31"/>
      <c r="FD785" s="31"/>
      <c r="FE785" s="31"/>
      <c r="FF785" s="31"/>
      <c r="FG785" s="31"/>
      <c r="FH785" s="31"/>
      <c r="FI785" s="31"/>
      <c r="FJ785" s="31"/>
      <c r="FK785" s="31"/>
      <c r="FL785" s="31"/>
      <c r="FM785" s="31"/>
      <c r="FN785" s="31"/>
      <c r="FO785" s="31"/>
      <c r="FP785" s="31"/>
      <c r="FQ785" s="31"/>
      <c r="FR785" s="31"/>
      <c r="FS785" s="31"/>
      <c r="FT785" s="31"/>
      <c r="FU785" s="31"/>
      <c r="FV785" s="31"/>
      <c r="FW785" s="31"/>
      <c r="FX785" s="31"/>
      <c r="FY785" s="31"/>
      <c r="FZ785" s="31"/>
      <c r="GA785" s="31"/>
      <c r="GB785" s="31"/>
      <c r="GC785" s="31"/>
      <c r="GD785" s="31"/>
      <c r="GE785" s="31"/>
      <c r="GF785" s="31"/>
      <c r="GG785" s="31"/>
      <c r="GH785" s="31"/>
      <c r="GI785" s="31"/>
      <c r="GJ785" s="31"/>
      <c r="GK785" s="31"/>
      <c r="GL785" s="31"/>
      <c r="GM785" s="31"/>
      <c r="GN785" s="31"/>
      <c r="GO785" s="31"/>
      <c r="GP785" s="31"/>
      <c r="GQ785" s="31"/>
      <c r="GR785" s="31"/>
      <c r="GS785" s="31"/>
      <c r="GT785" s="31"/>
      <c r="GU785" s="31"/>
      <c r="GV785" s="31"/>
      <c r="GW785" s="31"/>
      <c r="GX785" s="31"/>
      <c r="GY785" s="31"/>
      <c r="GZ785" s="31"/>
      <c r="HA785" s="31"/>
      <c r="HB785" s="31"/>
      <c r="HC785" s="31"/>
      <c r="HD785" s="31"/>
      <c r="HE785" s="31"/>
      <c r="HF785" s="31"/>
      <c r="HG785" s="31"/>
      <c r="HH785" s="31"/>
      <c r="HI785" s="31"/>
      <c r="HJ785" s="31"/>
      <c r="HK785" s="31"/>
      <c r="HL785" s="31"/>
      <c r="HM785" s="31"/>
      <c r="HN785" s="31"/>
      <c r="HO785" s="31"/>
      <c r="HP785" s="31"/>
      <c r="HQ785" s="31"/>
      <c r="HR785" s="31"/>
      <c r="HS785" s="31"/>
      <c r="HT785" s="31"/>
      <c r="HU785" s="31"/>
      <c r="HV785" s="31"/>
      <c r="HW785" s="31"/>
      <c r="HX785" s="31"/>
    </row>
    <row r="786" s="3" customFormat="1" customHeight="1" spans="1:232">
      <c r="A786" s="21">
        <v>43417</v>
      </c>
      <c r="B786" s="19" t="s">
        <v>39</v>
      </c>
      <c r="C786" s="19">
        <v>5000</v>
      </c>
      <c r="D786" s="19" t="s">
        <v>16</v>
      </c>
      <c r="E786" s="20">
        <v>185</v>
      </c>
      <c r="F786" s="19">
        <v>186</v>
      </c>
      <c r="G786" s="19">
        <v>187</v>
      </c>
      <c r="H786" s="19">
        <v>0</v>
      </c>
      <c r="I786" s="19">
        <v>5000</v>
      </c>
      <c r="J786" s="19">
        <v>5000</v>
      </c>
      <c r="K786" s="19">
        <v>5000</v>
      </c>
      <c r="L786" s="19">
        <v>15000</v>
      </c>
      <c r="M786" s="30" t="s">
        <v>17</v>
      </c>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31"/>
      <c r="BY786" s="31"/>
      <c r="BZ786" s="31"/>
      <c r="CA786" s="31"/>
      <c r="CB786" s="31"/>
      <c r="CC786" s="31"/>
      <c r="CD786" s="31"/>
      <c r="CE786" s="31"/>
      <c r="CF786" s="31"/>
      <c r="CG786" s="31"/>
      <c r="CH786" s="31"/>
      <c r="CI786" s="31"/>
      <c r="CJ786" s="31"/>
      <c r="CK786" s="31"/>
      <c r="CL786" s="31"/>
      <c r="CM786" s="31"/>
      <c r="CN786" s="31"/>
      <c r="CO786" s="31"/>
      <c r="CP786" s="31"/>
      <c r="CQ786" s="31"/>
      <c r="CR786" s="31"/>
      <c r="CS786" s="31"/>
      <c r="CT786" s="31"/>
      <c r="CU786" s="31"/>
      <c r="CV786" s="31"/>
      <c r="CW786" s="31"/>
      <c r="CX786" s="31"/>
      <c r="CY786" s="31"/>
      <c r="CZ786" s="31"/>
      <c r="DA786" s="31"/>
      <c r="DB786" s="31"/>
      <c r="DC786" s="31"/>
      <c r="DD786" s="31"/>
      <c r="DE786" s="31"/>
      <c r="DF786" s="31"/>
      <c r="DG786" s="31"/>
      <c r="DH786" s="31"/>
      <c r="DI786" s="31"/>
      <c r="DJ786" s="31"/>
      <c r="DK786" s="31"/>
      <c r="DL786" s="31"/>
      <c r="DM786" s="31"/>
      <c r="DN786" s="31"/>
      <c r="DO786" s="31"/>
      <c r="DP786" s="31"/>
      <c r="DQ786" s="31"/>
      <c r="DR786" s="31"/>
      <c r="DS786" s="31"/>
      <c r="DT786" s="31"/>
      <c r="DU786" s="31"/>
      <c r="DV786" s="31"/>
      <c r="DW786" s="31"/>
      <c r="DX786" s="31"/>
      <c r="DY786" s="31"/>
      <c r="DZ786" s="31"/>
      <c r="EA786" s="31"/>
      <c r="EB786" s="31"/>
      <c r="EC786" s="31"/>
      <c r="ED786" s="31"/>
      <c r="EE786" s="31"/>
      <c r="EF786" s="31"/>
      <c r="EG786" s="31"/>
      <c r="EH786" s="31"/>
      <c r="EI786" s="31"/>
      <c r="EJ786" s="31"/>
      <c r="EK786" s="31"/>
      <c r="EL786" s="31"/>
      <c r="EM786" s="31"/>
      <c r="EN786" s="31"/>
      <c r="EO786" s="31"/>
      <c r="EP786" s="31"/>
      <c r="EQ786" s="31"/>
      <c r="ER786" s="31"/>
      <c r="ES786" s="31"/>
      <c r="ET786" s="31"/>
      <c r="EU786" s="31"/>
      <c r="EV786" s="31"/>
      <c r="EW786" s="31"/>
      <c r="EX786" s="31"/>
      <c r="EY786" s="31"/>
      <c r="EZ786" s="31"/>
      <c r="FA786" s="31"/>
      <c r="FB786" s="31"/>
      <c r="FC786" s="31"/>
      <c r="FD786" s="31"/>
      <c r="FE786" s="31"/>
      <c r="FF786" s="31"/>
      <c r="FG786" s="31"/>
      <c r="FH786" s="31"/>
      <c r="FI786" s="31"/>
      <c r="FJ786" s="31"/>
      <c r="FK786" s="31"/>
      <c r="FL786" s="31"/>
      <c r="FM786" s="31"/>
      <c r="FN786" s="31"/>
      <c r="FO786" s="31"/>
      <c r="FP786" s="31"/>
      <c r="FQ786" s="31"/>
      <c r="FR786" s="31"/>
      <c r="FS786" s="31"/>
      <c r="FT786" s="31"/>
      <c r="FU786" s="31"/>
      <c r="FV786" s="31"/>
      <c r="FW786" s="31"/>
      <c r="FX786" s="31"/>
      <c r="FY786" s="31"/>
      <c r="FZ786" s="31"/>
      <c r="GA786" s="31"/>
      <c r="GB786" s="31"/>
      <c r="GC786" s="31"/>
      <c r="GD786" s="31"/>
      <c r="GE786" s="31"/>
      <c r="GF786" s="31"/>
      <c r="GG786" s="31"/>
      <c r="GH786" s="31"/>
      <c r="GI786" s="31"/>
      <c r="GJ786" s="31"/>
      <c r="GK786" s="31"/>
      <c r="GL786" s="31"/>
      <c r="GM786" s="31"/>
      <c r="GN786" s="31"/>
      <c r="GO786" s="31"/>
      <c r="GP786" s="31"/>
      <c r="GQ786" s="31"/>
      <c r="GR786" s="31"/>
      <c r="GS786" s="31"/>
      <c r="GT786" s="31"/>
      <c r="GU786" s="31"/>
      <c r="GV786" s="31"/>
      <c r="GW786" s="31"/>
      <c r="GX786" s="31"/>
      <c r="GY786" s="31"/>
      <c r="GZ786" s="31"/>
      <c r="HA786" s="31"/>
      <c r="HB786" s="31"/>
      <c r="HC786" s="31"/>
      <c r="HD786" s="31"/>
      <c r="HE786" s="31"/>
      <c r="HF786" s="31"/>
      <c r="HG786" s="31"/>
      <c r="HH786" s="31"/>
      <c r="HI786" s="31"/>
      <c r="HJ786" s="31"/>
      <c r="HK786" s="31"/>
      <c r="HL786" s="31"/>
      <c r="HM786" s="31"/>
      <c r="HN786" s="31"/>
      <c r="HO786" s="31"/>
      <c r="HP786" s="31"/>
      <c r="HQ786" s="31"/>
      <c r="HR786" s="31"/>
      <c r="HS786" s="31"/>
      <c r="HT786" s="31"/>
      <c r="HU786" s="31"/>
      <c r="HV786" s="31"/>
      <c r="HW786" s="31"/>
      <c r="HX786" s="31"/>
    </row>
    <row r="787" s="3" customFormat="1" customHeight="1" spans="1:232">
      <c r="A787" s="21">
        <v>43417</v>
      </c>
      <c r="B787" s="19" t="s">
        <v>18</v>
      </c>
      <c r="C787" s="19">
        <v>100</v>
      </c>
      <c r="D787" s="19" t="s">
        <v>19</v>
      </c>
      <c r="E787" s="20">
        <v>30900</v>
      </c>
      <c r="F787" s="19">
        <v>30500</v>
      </c>
      <c r="G787" s="19">
        <v>30200</v>
      </c>
      <c r="H787" s="19">
        <v>0</v>
      </c>
      <c r="I787" s="19">
        <v>4000</v>
      </c>
      <c r="J787" s="19">
        <v>0</v>
      </c>
      <c r="K787" s="19">
        <v>0</v>
      </c>
      <c r="L787" s="19">
        <v>4000</v>
      </c>
      <c r="M787" s="30" t="s">
        <v>20</v>
      </c>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c r="CA787" s="31"/>
      <c r="CB787" s="31"/>
      <c r="CC787" s="31"/>
      <c r="CD787" s="31"/>
      <c r="CE787" s="31"/>
      <c r="CF787" s="31"/>
      <c r="CG787" s="31"/>
      <c r="CH787" s="31"/>
      <c r="CI787" s="31"/>
      <c r="CJ787" s="31"/>
      <c r="CK787" s="31"/>
      <c r="CL787" s="31"/>
      <c r="CM787" s="31"/>
      <c r="CN787" s="31"/>
      <c r="CO787" s="31"/>
      <c r="CP787" s="31"/>
      <c r="CQ787" s="31"/>
      <c r="CR787" s="31"/>
      <c r="CS787" s="31"/>
      <c r="CT787" s="31"/>
      <c r="CU787" s="31"/>
      <c r="CV787" s="31"/>
      <c r="CW787" s="31"/>
      <c r="CX787" s="31"/>
      <c r="CY787" s="31"/>
      <c r="CZ787" s="31"/>
      <c r="DA787" s="31"/>
      <c r="DB787" s="31"/>
      <c r="DC787" s="31"/>
      <c r="DD787" s="31"/>
      <c r="DE787" s="31"/>
      <c r="DF787" s="31"/>
      <c r="DG787" s="31"/>
      <c r="DH787" s="31"/>
      <c r="DI787" s="31"/>
      <c r="DJ787" s="31"/>
      <c r="DK787" s="31"/>
      <c r="DL787" s="31"/>
      <c r="DM787" s="31"/>
      <c r="DN787" s="31"/>
      <c r="DO787" s="31"/>
      <c r="DP787" s="31"/>
      <c r="DQ787" s="31"/>
      <c r="DR787" s="31"/>
      <c r="DS787" s="31"/>
      <c r="DT787" s="31"/>
      <c r="DU787" s="31"/>
      <c r="DV787" s="31"/>
      <c r="DW787" s="31"/>
      <c r="DX787" s="31"/>
      <c r="DY787" s="31"/>
      <c r="DZ787" s="31"/>
      <c r="EA787" s="31"/>
      <c r="EB787" s="31"/>
      <c r="EC787" s="31"/>
      <c r="ED787" s="31"/>
      <c r="EE787" s="31"/>
      <c r="EF787" s="31"/>
      <c r="EG787" s="31"/>
      <c r="EH787" s="31"/>
      <c r="EI787" s="31"/>
      <c r="EJ787" s="31"/>
      <c r="EK787" s="31"/>
      <c r="EL787" s="31"/>
      <c r="EM787" s="31"/>
      <c r="EN787" s="31"/>
      <c r="EO787" s="31"/>
      <c r="EP787" s="31"/>
      <c r="EQ787" s="31"/>
      <c r="ER787" s="31"/>
      <c r="ES787" s="31"/>
      <c r="ET787" s="31"/>
      <c r="EU787" s="31"/>
      <c r="EV787" s="31"/>
      <c r="EW787" s="31"/>
      <c r="EX787" s="31"/>
      <c r="EY787" s="31"/>
      <c r="EZ787" s="31"/>
      <c r="FA787" s="31"/>
      <c r="FB787" s="31"/>
      <c r="FC787" s="31"/>
      <c r="FD787" s="31"/>
      <c r="FE787" s="31"/>
      <c r="FF787" s="31"/>
      <c r="FG787" s="31"/>
      <c r="FH787" s="31"/>
      <c r="FI787" s="31"/>
      <c r="FJ787" s="31"/>
      <c r="FK787" s="31"/>
      <c r="FL787" s="31"/>
      <c r="FM787" s="31"/>
      <c r="FN787" s="31"/>
      <c r="FO787" s="31"/>
      <c r="FP787" s="31"/>
      <c r="FQ787" s="31"/>
      <c r="FR787" s="31"/>
      <c r="FS787" s="31"/>
      <c r="FT787" s="31"/>
      <c r="FU787" s="31"/>
      <c r="FV787" s="31"/>
      <c r="FW787" s="31"/>
      <c r="FX787" s="31"/>
      <c r="FY787" s="31"/>
      <c r="FZ787" s="31"/>
      <c r="GA787" s="31"/>
      <c r="GB787" s="31"/>
      <c r="GC787" s="31"/>
      <c r="GD787" s="31"/>
      <c r="GE787" s="31"/>
      <c r="GF787" s="31"/>
      <c r="GG787" s="31"/>
      <c r="GH787" s="31"/>
      <c r="GI787" s="31"/>
      <c r="GJ787" s="31"/>
      <c r="GK787" s="31"/>
      <c r="GL787" s="31"/>
      <c r="GM787" s="31"/>
      <c r="GN787" s="31"/>
      <c r="GO787" s="31"/>
      <c r="GP787" s="31"/>
      <c r="GQ787" s="31"/>
      <c r="GR787" s="31"/>
      <c r="GS787" s="31"/>
      <c r="GT787" s="31"/>
      <c r="GU787" s="31"/>
      <c r="GV787" s="31"/>
      <c r="GW787" s="31"/>
      <c r="GX787" s="31"/>
      <c r="GY787" s="31"/>
      <c r="GZ787" s="31"/>
      <c r="HA787" s="31"/>
      <c r="HB787" s="31"/>
      <c r="HC787" s="31"/>
      <c r="HD787" s="31"/>
      <c r="HE787" s="31"/>
      <c r="HF787" s="31"/>
      <c r="HG787" s="31"/>
      <c r="HH787" s="31"/>
      <c r="HI787" s="31"/>
      <c r="HJ787" s="31"/>
      <c r="HK787" s="31"/>
      <c r="HL787" s="31"/>
      <c r="HM787" s="31"/>
      <c r="HN787" s="31"/>
      <c r="HO787" s="31"/>
      <c r="HP787" s="31"/>
      <c r="HQ787" s="31"/>
      <c r="HR787" s="31"/>
      <c r="HS787" s="31"/>
      <c r="HT787" s="31"/>
      <c r="HU787" s="31"/>
      <c r="HV787" s="31"/>
      <c r="HW787" s="31"/>
      <c r="HX787" s="31"/>
    </row>
    <row r="788" s="3" customFormat="1" customHeight="1" spans="1:232">
      <c r="A788" s="21">
        <v>43416</v>
      </c>
      <c r="B788" s="19" t="s">
        <v>39</v>
      </c>
      <c r="C788" s="19">
        <v>5000</v>
      </c>
      <c r="D788" s="19" t="s">
        <v>19</v>
      </c>
      <c r="E788" s="20">
        <v>185.5</v>
      </c>
      <c r="F788" s="19">
        <v>184.5</v>
      </c>
      <c r="G788" s="19">
        <v>183.5</v>
      </c>
      <c r="H788" s="19">
        <v>0</v>
      </c>
      <c r="I788" s="19">
        <v>5000</v>
      </c>
      <c r="J788" s="19">
        <v>0</v>
      </c>
      <c r="K788" s="19">
        <v>0</v>
      </c>
      <c r="L788" s="19">
        <v>5000</v>
      </c>
      <c r="M788" s="30" t="s">
        <v>20</v>
      </c>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c r="CA788" s="31"/>
      <c r="CB788" s="31"/>
      <c r="CC788" s="31"/>
      <c r="CD788" s="31"/>
      <c r="CE788" s="31"/>
      <c r="CF788" s="31"/>
      <c r="CG788" s="31"/>
      <c r="CH788" s="31"/>
      <c r="CI788" s="31"/>
      <c r="CJ788" s="31"/>
      <c r="CK788" s="31"/>
      <c r="CL788" s="31"/>
      <c r="CM788" s="31"/>
      <c r="CN788" s="31"/>
      <c r="CO788" s="31"/>
      <c r="CP788" s="31"/>
      <c r="CQ788" s="31"/>
      <c r="CR788" s="31"/>
      <c r="CS788" s="31"/>
      <c r="CT788" s="31"/>
      <c r="CU788" s="31"/>
      <c r="CV788" s="31"/>
      <c r="CW788" s="31"/>
      <c r="CX788" s="31"/>
      <c r="CY788" s="31"/>
      <c r="CZ788" s="31"/>
      <c r="DA788" s="31"/>
      <c r="DB788" s="31"/>
      <c r="DC788" s="31"/>
      <c r="DD788" s="31"/>
      <c r="DE788" s="31"/>
      <c r="DF788" s="31"/>
      <c r="DG788" s="31"/>
      <c r="DH788" s="31"/>
      <c r="DI788" s="31"/>
      <c r="DJ788" s="31"/>
      <c r="DK788" s="31"/>
      <c r="DL788" s="31"/>
      <c r="DM788" s="31"/>
      <c r="DN788" s="31"/>
      <c r="DO788" s="31"/>
      <c r="DP788" s="31"/>
      <c r="DQ788" s="31"/>
      <c r="DR788" s="31"/>
      <c r="DS788" s="31"/>
      <c r="DT788" s="31"/>
      <c r="DU788" s="31"/>
      <c r="DV788" s="31"/>
      <c r="DW788" s="31"/>
      <c r="DX788" s="31"/>
      <c r="DY788" s="31"/>
      <c r="DZ788" s="31"/>
      <c r="EA788" s="31"/>
      <c r="EB788" s="31"/>
      <c r="EC788" s="31"/>
      <c r="ED788" s="31"/>
      <c r="EE788" s="31"/>
      <c r="EF788" s="31"/>
      <c r="EG788" s="31"/>
      <c r="EH788" s="31"/>
      <c r="EI788" s="31"/>
      <c r="EJ788" s="31"/>
      <c r="EK788" s="31"/>
      <c r="EL788" s="31"/>
      <c r="EM788" s="31"/>
      <c r="EN788" s="31"/>
      <c r="EO788" s="31"/>
      <c r="EP788" s="31"/>
      <c r="EQ788" s="31"/>
      <c r="ER788" s="31"/>
      <c r="ES788" s="31"/>
      <c r="ET788" s="31"/>
      <c r="EU788" s="31"/>
      <c r="EV788" s="31"/>
      <c r="EW788" s="31"/>
      <c r="EX788" s="31"/>
      <c r="EY788" s="31"/>
      <c r="EZ788" s="31"/>
      <c r="FA788" s="31"/>
      <c r="FB788" s="31"/>
      <c r="FC788" s="31"/>
      <c r="FD788" s="31"/>
      <c r="FE788" s="31"/>
      <c r="FF788" s="31"/>
      <c r="FG788" s="31"/>
      <c r="FH788" s="31"/>
      <c r="FI788" s="31"/>
      <c r="FJ788" s="31"/>
      <c r="FK788" s="31"/>
      <c r="FL788" s="31"/>
      <c r="FM788" s="31"/>
      <c r="FN788" s="31"/>
      <c r="FO788" s="31"/>
      <c r="FP788" s="31"/>
      <c r="FQ788" s="31"/>
      <c r="FR788" s="31"/>
      <c r="FS788" s="31"/>
      <c r="FT788" s="31"/>
      <c r="FU788" s="31"/>
      <c r="FV788" s="31"/>
      <c r="FW788" s="31"/>
      <c r="FX788" s="31"/>
      <c r="FY788" s="31"/>
      <c r="FZ788" s="31"/>
      <c r="GA788" s="31"/>
      <c r="GB788" s="31"/>
      <c r="GC788" s="31"/>
      <c r="GD788" s="31"/>
      <c r="GE788" s="31"/>
      <c r="GF788" s="31"/>
      <c r="GG788" s="31"/>
      <c r="GH788" s="31"/>
      <c r="GI788" s="31"/>
      <c r="GJ788" s="31"/>
      <c r="GK788" s="31"/>
      <c r="GL788" s="31"/>
      <c r="GM788" s="31"/>
      <c r="GN788" s="31"/>
      <c r="GO788" s="31"/>
      <c r="GP788" s="31"/>
      <c r="GQ788" s="31"/>
      <c r="GR788" s="31"/>
      <c r="GS788" s="31"/>
      <c r="GT788" s="31"/>
      <c r="GU788" s="31"/>
      <c r="GV788" s="31"/>
      <c r="GW788" s="31"/>
      <c r="GX788" s="31"/>
      <c r="GY788" s="31"/>
      <c r="GZ788" s="31"/>
      <c r="HA788" s="31"/>
      <c r="HB788" s="31"/>
      <c r="HC788" s="31"/>
      <c r="HD788" s="31"/>
      <c r="HE788" s="31"/>
      <c r="HF788" s="31"/>
      <c r="HG788" s="31"/>
      <c r="HH788" s="31"/>
      <c r="HI788" s="31"/>
      <c r="HJ788" s="31"/>
      <c r="HK788" s="31"/>
      <c r="HL788" s="31"/>
      <c r="HM788" s="31"/>
      <c r="HN788" s="31"/>
      <c r="HO788" s="31"/>
      <c r="HP788" s="31"/>
      <c r="HQ788" s="31"/>
      <c r="HR788" s="31"/>
      <c r="HS788" s="31"/>
      <c r="HT788" s="31"/>
      <c r="HU788" s="31"/>
      <c r="HV788" s="31"/>
      <c r="HW788" s="31"/>
      <c r="HX788" s="31"/>
    </row>
    <row r="789" s="3" customFormat="1" customHeight="1" spans="1:232">
      <c r="A789" s="21">
        <v>43413</v>
      </c>
      <c r="B789" s="19" t="s">
        <v>21</v>
      </c>
      <c r="C789" s="19">
        <v>100</v>
      </c>
      <c r="D789" s="19" t="s">
        <v>19</v>
      </c>
      <c r="E789" s="20">
        <v>4390</v>
      </c>
      <c r="F789" s="19">
        <v>4360</v>
      </c>
      <c r="G789" s="19">
        <v>4330</v>
      </c>
      <c r="H789" s="19">
        <v>4300</v>
      </c>
      <c r="I789" s="19">
        <v>3000</v>
      </c>
      <c r="J789" s="19">
        <v>3000</v>
      </c>
      <c r="K789" s="19">
        <v>3000</v>
      </c>
      <c r="L789" s="19">
        <v>9000</v>
      </c>
      <c r="M789" s="30" t="s">
        <v>17</v>
      </c>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31"/>
      <c r="BY789" s="31"/>
      <c r="BZ789" s="31"/>
      <c r="CA789" s="31"/>
      <c r="CB789" s="31"/>
      <c r="CC789" s="31"/>
      <c r="CD789" s="31"/>
      <c r="CE789" s="31"/>
      <c r="CF789" s="31"/>
      <c r="CG789" s="31"/>
      <c r="CH789" s="31"/>
      <c r="CI789" s="31"/>
      <c r="CJ789" s="31"/>
      <c r="CK789" s="31"/>
      <c r="CL789" s="31"/>
      <c r="CM789" s="31"/>
      <c r="CN789" s="31"/>
      <c r="CO789" s="31"/>
      <c r="CP789" s="31"/>
      <c r="CQ789" s="31"/>
      <c r="CR789" s="31"/>
      <c r="CS789" s="31"/>
      <c r="CT789" s="31"/>
      <c r="CU789" s="31"/>
      <c r="CV789" s="31"/>
      <c r="CW789" s="31"/>
      <c r="CX789" s="31"/>
      <c r="CY789" s="31"/>
      <c r="CZ789" s="31"/>
      <c r="DA789" s="31"/>
      <c r="DB789" s="31"/>
      <c r="DC789" s="31"/>
      <c r="DD789" s="31"/>
      <c r="DE789" s="31"/>
      <c r="DF789" s="31"/>
      <c r="DG789" s="31"/>
      <c r="DH789" s="31"/>
      <c r="DI789" s="31"/>
      <c r="DJ789" s="31"/>
      <c r="DK789" s="31"/>
      <c r="DL789" s="31"/>
      <c r="DM789" s="31"/>
      <c r="DN789" s="31"/>
      <c r="DO789" s="31"/>
      <c r="DP789" s="31"/>
      <c r="DQ789" s="31"/>
      <c r="DR789" s="31"/>
      <c r="DS789" s="31"/>
      <c r="DT789" s="31"/>
      <c r="DU789" s="31"/>
      <c r="DV789" s="31"/>
      <c r="DW789" s="31"/>
      <c r="DX789" s="31"/>
      <c r="DY789" s="31"/>
      <c r="DZ789" s="31"/>
      <c r="EA789" s="31"/>
      <c r="EB789" s="31"/>
      <c r="EC789" s="31"/>
      <c r="ED789" s="31"/>
      <c r="EE789" s="31"/>
      <c r="EF789" s="31"/>
      <c r="EG789" s="31"/>
      <c r="EH789" s="31"/>
      <c r="EI789" s="31"/>
      <c r="EJ789" s="31"/>
      <c r="EK789" s="31"/>
      <c r="EL789" s="31"/>
      <c r="EM789" s="31"/>
      <c r="EN789" s="31"/>
      <c r="EO789" s="31"/>
      <c r="EP789" s="31"/>
      <c r="EQ789" s="31"/>
      <c r="ER789" s="31"/>
      <c r="ES789" s="31"/>
      <c r="ET789" s="31"/>
      <c r="EU789" s="31"/>
      <c r="EV789" s="31"/>
      <c r="EW789" s="31"/>
      <c r="EX789" s="31"/>
      <c r="EY789" s="31"/>
      <c r="EZ789" s="31"/>
      <c r="FA789" s="31"/>
      <c r="FB789" s="31"/>
      <c r="FC789" s="31"/>
      <c r="FD789" s="31"/>
      <c r="FE789" s="31"/>
      <c r="FF789" s="31"/>
      <c r="FG789" s="31"/>
      <c r="FH789" s="31"/>
      <c r="FI789" s="31"/>
      <c r="FJ789" s="31"/>
      <c r="FK789" s="31"/>
      <c r="FL789" s="31"/>
      <c r="FM789" s="31"/>
      <c r="FN789" s="31"/>
      <c r="FO789" s="31"/>
      <c r="FP789" s="31"/>
      <c r="FQ789" s="31"/>
      <c r="FR789" s="31"/>
      <c r="FS789" s="31"/>
      <c r="FT789" s="31"/>
      <c r="FU789" s="31"/>
      <c r="FV789" s="31"/>
      <c r="FW789" s="31"/>
      <c r="FX789" s="31"/>
      <c r="FY789" s="31"/>
      <c r="FZ789" s="31"/>
      <c r="GA789" s="31"/>
      <c r="GB789" s="31"/>
      <c r="GC789" s="31"/>
      <c r="GD789" s="31"/>
      <c r="GE789" s="31"/>
      <c r="GF789" s="31"/>
      <c r="GG789" s="31"/>
      <c r="GH789" s="31"/>
      <c r="GI789" s="31"/>
      <c r="GJ789" s="31"/>
      <c r="GK789" s="31"/>
      <c r="GL789" s="31"/>
      <c r="GM789" s="31"/>
      <c r="GN789" s="31"/>
      <c r="GO789" s="31"/>
      <c r="GP789" s="31"/>
      <c r="GQ789" s="31"/>
      <c r="GR789" s="31"/>
      <c r="GS789" s="31"/>
      <c r="GT789" s="31"/>
      <c r="GU789" s="31"/>
      <c r="GV789" s="31"/>
      <c r="GW789" s="31"/>
      <c r="GX789" s="31"/>
      <c r="GY789" s="31"/>
      <c r="GZ789" s="31"/>
      <c r="HA789" s="31"/>
      <c r="HB789" s="31"/>
      <c r="HC789" s="31"/>
      <c r="HD789" s="31"/>
      <c r="HE789" s="31"/>
      <c r="HF789" s="31"/>
      <c r="HG789" s="31"/>
      <c r="HH789" s="31"/>
      <c r="HI789" s="31"/>
      <c r="HJ789" s="31"/>
      <c r="HK789" s="31"/>
      <c r="HL789" s="31"/>
      <c r="HM789" s="31"/>
      <c r="HN789" s="31"/>
      <c r="HO789" s="31"/>
      <c r="HP789" s="31"/>
      <c r="HQ789" s="31"/>
      <c r="HR789" s="31"/>
      <c r="HS789" s="31"/>
      <c r="HT789" s="31"/>
      <c r="HU789" s="31"/>
      <c r="HV789" s="31"/>
      <c r="HW789" s="31"/>
      <c r="HX789" s="31"/>
    </row>
    <row r="790" s="3" customFormat="1" customHeight="1" spans="1:232">
      <c r="A790" s="41">
        <v>43413</v>
      </c>
      <c r="B790" s="19" t="s">
        <v>18</v>
      </c>
      <c r="C790" s="19">
        <v>100</v>
      </c>
      <c r="D790" s="19" t="s">
        <v>19</v>
      </c>
      <c r="E790" s="20">
        <v>31340</v>
      </c>
      <c r="F790" s="19">
        <v>31280</v>
      </c>
      <c r="G790" s="19">
        <v>31210</v>
      </c>
      <c r="H790" s="19">
        <v>31110</v>
      </c>
      <c r="I790" s="19">
        <v>6000</v>
      </c>
      <c r="J790" s="19">
        <v>7000</v>
      </c>
      <c r="K790" s="19">
        <v>0</v>
      </c>
      <c r="L790" s="19">
        <v>13000</v>
      </c>
      <c r="M790" s="30" t="s">
        <v>26</v>
      </c>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c r="CR790" s="31"/>
      <c r="CS790" s="31"/>
      <c r="CT790" s="31"/>
      <c r="CU790" s="31"/>
      <c r="CV790" s="31"/>
      <c r="CW790" s="31"/>
      <c r="CX790" s="31"/>
      <c r="CY790" s="31"/>
      <c r="CZ790" s="31"/>
      <c r="DA790" s="31"/>
      <c r="DB790" s="31"/>
      <c r="DC790" s="31"/>
      <c r="DD790" s="31"/>
      <c r="DE790" s="31"/>
      <c r="DF790" s="31"/>
      <c r="DG790" s="31"/>
      <c r="DH790" s="31"/>
      <c r="DI790" s="31"/>
      <c r="DJ790" s="31"/>
      <c r="DK790" s="31"/>
      <c r="DL790" s="31"/>
      <c r="DM790" s="31"/>
      <c r="DN790" s="31"/>
      <c r="DO790" s="31"/>
      <c r="DP790" s="31"/>
      <c r="DQ790" s="31"/>
      <c r="DR790" s="31"/>
      <c r="DS790" s="31"/>
      <c r="DT790" s="31"/>
      <c r="DU790" s="31"/>
      <c r="DV790" s="31"/>
      <c r="DW790" s="31"/>
      <c r="DX790" s="31"/>
      <c r="DY790" s="31"/>
      <c r="DZ790" s="31"/>
      <c r="EA790" s="31"/>
      <c r="EB790" s="31"/>
      <c r="EC790" s="31"/>
      <c r="ED790" s="31"/>
      <c r="EE790" s="31"/>
      <c r="EF790" s="31"/>
      <c r="EG790" s="31"/>
      <c r="EH790" s="31"/>
      <c r="EI790" s="31"/>
      <c r="EJ790" s="31"/>
      <c r="EK790" s="31"/>
      <c r="EL790" s="31"/>
      <c r="EM790" s="31"/>
      <c r="EN790" s="31"/>
      <c r="EO790" s="31"/>
      <c r="EP790" s="31"/>
      <c r="EQ790" s="31"/>
      <c r="ER790" s="31"/>
      <c r="ES790" s="31"/>
      <c r="ET790" s="31"/>
      <c r="EU790" s="31"/>
      <c r="EV790" s="31"/>
      <c r="EW790" s="31"/>
      <c r="EX790" s="31"/>
      <c r="EY790" s="31"/>
      <c r="EZ790" s="31"/>
      <c r="FA790" s="31"/>
      <c r="FB790" s="31"/>
      <c r="FC790" s="31"/>
      <c r="FD790" s="31"/>
      <c r="FE790" s="31"/>
      <c r="FF790" s="31"/>
      <c r="FG790" s="31"/>
      <c r="FH790" s="31"/>
      <c r="FI790" s="31"/>
      <c r="FJ790" s="31"/>
      <c r="FK790" s="31"/>
      <c r="FL790" s="31"/>
      <c r="FM790" s="31"/>
      <c r="FN790" s="31"/>
      <c r="FO790" s="31"/>
      <c r="FP790" s="31"/>
      <c r="FQ790" s="31"/>
      <c r="FR790" s="31"/>
      <c r="FS790" s="31"/>
      <c r="FT790" s="31"/>
      <c r="FU790" s="31"/>
      <c r="FV790" s="31"/>
      <c r="FW790" s="31"/>
      <c r="FX790" s="31"/>
      <c r="FY790" s="31"/>
      <c r="FZ790" s="31"/>
      <c r="GA790" s="31"/>
      <c r="GB790" s="31"/>
      <c r="GC790" s="31"/>
      <c r="GD790" s="31"/>
      <c r="GE790" s="31"/>
      <c r="GF790" s="31"/>
      <c r="GG790" s="31"/>
      <c r="GH790" s="31"/>
      <c r="GI790" s="31"/>
      <c r="GJ790" s="31"/>
      <c r="GK790" s="31"/>
      <c r="GL790" s="31"/>
      <c r="GM790" s="31"/>
      <c r="GN790" s="31"/>
      <c r="GO790" s="31"/>
      <c r="GP790" s="31"/>
      <c r="GQ790" s="31"/>
      <c r="GR790" s="31"/>
      <c r="GS790" s="31"/>
      <c r="GT790" s="31"/>
      <c r="GU790" s="31"/>
      <c r="GV790" s="31"/>
      <c r="GW790" s="31"/>
      <c r="GX790" s="31"/>
      <c r="GY790" s="31"/>
      <c r="GZ790" s="31"/>
      <c r="HA790" s="31"/>
      <c r="HB790" s="31"/>
      <c r="HC790" s="31"/>
      <c r="HD790" s="31"/>
      <c r="HE790" s="31"/>
      <c r="HF790" s="31"/>
      <c r="HG790" s="31"/>
      <c r="HH790" s="31"/>
      <c r="HI790" s="31"/>
      <c r="HJ790" s="31"/>
      <c r="HK790" s="31"/>
      <c r="HL790" s="31"/>
      <c r="HM790" s="31"/>
      <c r="HN790" s="31"/>
      <c r="HO790" s="31"/>
      <c r="HP790" s="31"/>
      <c r="HQ790" s="31"/>
      <c r="HR790" s="31"/>
      <c r="HS790" s="31"/>
      <c r="HT790" s="31"/>
      <c r="HU790" s="31"/>
      <c r="HV790" s="31"/>
      <c r="HW790" s="31"/>
      <c r="HX790" s="31"/>
    </row>
    <row r="791" s="3" customFormat="1" customHeight="1" spans="1:232">
      <c r="A791" s="41">
        <v>43411</v>
      </c>
      <c r="B791" s="19" t="s">
        <v>21</v>
      </c>
      <c r="C791" s="19">
        <v>100</v>
      </c>
      <c r="D791" s="19" t="s">
        <v>19</v>
      </c>
      <c r="E791" s="20">
        <v>4570</v>
      </c>
      <c r="F791" s="19">
        <v>4550</v>
      </c>
      <c r="G791" s="19">
        <v>4530</v>
      </c>
      <c r="H791" s="19">
        <v>0</v>
      </c>
      <c r="I791" s="19">
        <v>2000</v>
      </c>
      <c r="J791" s="19">
        <v>0</v>
      </c>
      <c r="K791" s="19">
        <v>0</v>
      </c>
      <c r="L791" s="19">
        <v>2000</v>
      </c>
      <c r="M791" s="30" t="s">
        <v>20</v>
      </c>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c r="BK791" s="31"/>
      <c r="BL791" s="31"/>
      <c r="BM791" s="31"/>
      <c r="BN791" s="31"/>
      <c r="BO791" s="31"/>
      <c r="BP791" s="31"/>
      <c r="BQ791" s="31"/>
      <c r="BR791" s="31"/>
      <c r="BS791" s="31"/>
      <c r="BT791" s="31"/>
      <c r="BU791" s="31"/>
      <c r="BV791" s="31"/>
      <c r="BW791" s="31"/>
      <c r="BX791" s="31"/>
      <c r="BY791" s="31"/>
      <c r="BZ791" s="31"/>
      <c r="CA791" s="31"/>
      <c r="CB791" s="31"/>
      <c r="CC791" s="31"/>
      <c r="CD791" s="31"/>
      <c r="CE791" s="31"/>
      <c r="CF791" s="31"/>
      <c r="CG791" s="31"/>
      <c r="CH791" s="31"/>
      <c r="CI791" s="31"/>
      <c r="CJ791" s="31"/>
      <c r="CK791" s="31"/>
      <c r="CL791" s="31"/>
      <c r="CM791" s="31"/>
      <c r="CN791" s="31"/>
      <c r="CO791" s="31"/>
      <c r="CP791" s="31"/>
      <c r="CQ791" s="31"/>
      <c r="CR791" s="31"/>
      <c r="CS791" s="31"/>
      <c r="CT791" s="31"/>
      <c r="CU791" s="31"/>
      <c r="CV791" s="31"/>
      <c r="CW791" s="31"/>
      <c r="CX791" s="31"/>
      <c r="CY791" s="31"/>
      <c r="CZ791" s="31"/>
      <c r="DA791" s="31"/>
      <c r="DB791" s="31"/>
      <c r="DC791" s="31"/>
      <c r="DD791" s="31"/>
      <c r="DE791" s="31"/>
      <c r="DF791" s="31"/>
      <c r="DG791" s="31"/>
      <c r="DH791" s="31"/>
      <c r="DI791" s="31"/>
      <c r="DJ791" s="31"/>
      <c r="DK791" s="31"/>
      <c r="DL791" s="31"/>
      <c r="DM791" s="31"/>
      <c r="DN791" s="31"/>
      <c r="DO791" s="31"/>
      <c r="DP791" s="31"/>
      <c r="DQ791" s="31"/>
      <c r="DR791" s="31"/>
      <c r="DS791" s="31"/>
      <c r="DT791" s="31"/>
      <c r="DU791" s="31"/>
      <c r="DV791" s="31"/>
      <c r="DW791" s="31"/>
      <c r="DX791" s="31"/>
      <c r="DY791" s="31"/>
      <c r="DZ791" s="31"/>
      <c r="EA791" s="31"/>
      <c r="EB791" s="31"/>
      <c r="EC791" s="31"/>
      <c r="ED791" s="31"/>
      <c r="EE791" s="31"/>
      <c r="EF791" s="31"/>
      <c r="EG791" s="31"/>
      <c r="EH791" s="31"/>
      <c r="EI791" s="31"/>
      <c r="EJ791" s="31"/>
      <c r="EK791" s="31"/>
      <c r="EL791" s="31"/>
      <c r="EM791" s="31"/>
      <c r="EN791" s="31"/>
      <c r="EO791" s="31"/>
      <c r="EP791" s="31"/>
      <c r="EQ791" s="31"/>
      <c r="ER791" s="31"/>
      <c r="ES791" s="31"/>
      <c r="ET791" s="31"/>
      <c r="EU791" s="31"/>
      <c r="EV791" s="31"/>
      <c r="EW791" s="31"/>
      <c r="EX791" s="31"/>
      <c r="EY791" s="31"/>
      <c r="EZ791" s="31"/>
      <c r="FA791" s="31"/>
      <c r="FB791" s="31"/>
      <c r="FC791" s="31"/>
      <c r="FD791" s="31"/>
      <c r="FE791" s="31"/>
      <c r="FF791" s="31"/>
      <c r="FG791" s="31"/>
      <c r="FH791" s="31"/>
      <c r="FI791" s="31"/>
      <c r="FJ791" s="31"/>
      <c r="FK791" s="31"/>
      <c r="FL791" s="31"/>
      <c r="FM791" s="31"/>
      <c r="FN791" s="31"/>
      <c r="FO791" s="31"/>
      <c r="FP791" s="31"/>
      <c r="FQ791" s="31"/>
      <c r="FR791" s="31"/>
      <c r="FS791" s="31"/>
      <c r="FT791" s="31"/>
      <c r="FU791" s="31"/>
      <c r="FV791" s="31"/>
      <c r="FW791" s="31"/>
      <c r="FX791" s="31"/>
      <c r="FY791" s="31"/>
      <c r="FZ791" s="31"/>
      <c r="GA791" s="31"/>
      <c r="GB791" s="31"/>
      <c r="GC791" s="31"/>
      <c r="GD791" s="31"/>
      <c r="GE791" s="31"/>
      <c r="GF791" s="31"/>
      <c r="GG791" s="31"/>
      <c r="GH791" s="31"/>
      <c r="GI791" s="31"/>
      <c r="GJ791" s="31"/>
      <c r="GK791" s="31"/>
      <c r="GL791" s="31"/>
      <c r="GM791" s="31"/>
      <c r="GN791" s="31"/>
      <c r="GO791" s="31"/>
      <c r="GP791" s="31"/>
      <c r="GQ791" s="31"/>
      <c r="GR791" s="31"/>
      <c r="GS791" s="31"/>
      <c r="GT791" s="31"/>
      <c r="GU791" s="31"/>
      <c r="GV791" s="31"/>
      <c r="GW791" s="31"/>
      <c r="GX791" s="31"/>
      <c r="GY791" s="31"/>
      <c r="GZ791" s="31"/>
      <c r="HA791" s="31"/>
      <c r="HB791" s="31"/>
      <c r="HC791" s="31"/>
      <c r="HD791" s="31"/>
      <c r="HE791" s="31"/>
      <c r="HF791" s="31"/>
      <c r="HG791" s="31"/>
      <c r="HH791" s="31"/>
      <c r="HI791" s="31"/>
      <c r="HJ791" s="31"/>
      <c r="HK791" s="31"/>
      <c r="HL791" s="31"/>
      <c r="HM791" s="31"/>
      <c r="HN791" s="31"/>
      <c r="HO791" s="31"/>
      <c r="HP791" s="31"/>
      <c r="HQ791" s="31"/>
      <c r="HR791" s="31"/>
      <c r="HS791" s="31"/>
      <c r="HT791" s="31"/>
      <c r="HU791" s="31"/>
      <c r="HV791" s="31"/>
      <c r="HW791" s="31"/>
      <c r="HX791" s="31"/>
    </row>
    <row r="792" s="3" customFormat="1" customHeight="1" spans="1:232">
      <c r="A792" s="41">
        <v>43410</v>
      </c>
      <c r="B792" s="19" t="s">
        <v>18</v>
      </c>
      <c r="C792" s="19">
        <v>100</v>
      </c>
      <c r="D792" s="19" t="s">
        <v>16</v>
      </c>
      <c r="E792" s="19">
        <v>31780</v>
      </c>
      <c r="F792" s="20">
        <v>31850</v>
      </c>
      <c r="G792" s="19">
        <v>31920</v>
      </c>
      <c r="H792" s="19">
        <v>0</v>
      </c>
      <c r="I792" s="19">
        <v>7000</v>
      </c>
      <c r="J792" s="19">
        <v>0</v>
      </c>
      <c r="K792" s="19">
        <v>0</v>
      </c>
      <c r="L792" s="19">
        <v>7000</v>
      </c>
      <c r="M792" s="30" t="s">
        <v>20</v>
      </c>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31"/>
      <c r="BY792" s="31"/>
      <c r="BZ792" s="31"/>
      <c r="CA792" s="31"/>
      <c r="CB792" s="31"/>
      <c r="CC792" s="31"/>
      <c r="CD792" s="31"/>
      <c r="CE792" s="31"/>
      <c r="CF792" s="31"/>
      <c r="CG792" s="31"/>
      <c r="CH792" s="31"/>
      <c r="CI792" s="31"/>
      <c r="CJ792" s="31"/>
      <c r="CK792" s="31"/>
      <c r="CL792" s="31"/>
      <c r="CM792" s="31"/>
      <c r="CN792" s="31"/>
      <c r="CO792" s="31"/>
      <c r="CP792" s="31"/>
      <c r="CQ792" s="31"/>
      <c r="CR792" s="31"/>
      <c r="CS792" s="31"/>
      <c r="CT792" s="31"/>
      <c r="CU792" s="31"/>
      <c r="CV792" s="31"/>
      <c r="CW792" s="31"/>
      <c r="CX792" s="31"/>
      <c r="CY792" s="31"/>
      <c r="CZ792" s="31"/>
      <c r="DA792" s="31"/>
      <c r="DB792" s="31"/>
      <c r="DC792" s="31"/>
      <c r="DD792" s="31"/>
      <c r="DE792" s="31"/>
      <c r="DF792" s="31"/>
      <c r="DG792" s="31"/>
      <c r="DH792" s="31"/>
      <c r="DI792" s="31"/>
      <c r="DJ792" s="31"/>
      <c r="DK792" s="31"/>
      <c r="DL792" s="31"/>
      <c r="DM792" s="31"/>
      <c r="DN792" s="31"/>
      <c r="DO792" s="31"/>
      <c r="DP792" s="31"/>
      <c r="DQ792" s="31"/>
      <c r="DR792" s="31"/>
      <c r="DS792" s="31"/>
      <c r="DT792" s="31"/>
      <c r="DU792" s="31"/>
      <c r="DV792" s="31"/>
      <c r="DW792" s="31"/>
      <c r="DX792" s="31"/>
      <c r="DY792" s="31"/>
      <c r="DZ792" s="31"/>
      <c r="EA792" s="31"/>
      <c r="EB792" s="31"/>
      <c r="EC792" s="31"/>
      <c r="ED792" s="31"/>
      <c r="EE792" s="31"/>
      <c r="EF792" s="31"/>
      <c r="EG792" s="31"/>
      <c r="EH792" s="31"/>
      <c r="EI792" s="31"/>
      <c r="EJ792" s="31"/>
      <c r="EK792" s="31"/>
      <c r="EL792" s="31"/>
      <c r="EM792" s="31"/>
      <c r="EN792" s="31"/>
      <c r="EO792" s="31"/>
      <c r="EP792" s="31"/>
      <c r="EQ792" s="31"/>
      <c r="ER792" s="31"/>
      <c r="ES792" s="31"/>
      <c r="ET792" s="31"/>
      <c r="EU792" s="31"/>
      <c r="EV792" s="31"/>
      <c r="EW792" s="31"/>
      <c r="EX792" s="31"/>
      <c r="EY792" s="31"/>
      <c r="EZ792" s="31"/>
      <c r="FA792" s="31"/>
      <c r="FB792" s="31"/>
      <c r="FC792" s="31"/>
      <c r="FD792" s="31"/>
      <c r="FE792" s="31"/>
      <c r="FF792" s="31"/>
      <c r="FG792" s="31"/>
      <c r="FH792" s="31"/>
      <c r="FI792" s="31"/>
      <c r="FJ792" s="31"/>
      <c r="FK792" s="31"/>
      <c r="FL792" s="31"/>
      <c r="FM792" s="31"/>
      <c r="FN792" s="31"/>
      <c r="FO792" s="31"/>
      <c r="FP792" s="31"/>
      <c r="FQ792" s="31"/>
      <c r="FR792" s="31"/>
      <c r="FS792" s="31"/>
      <c r="FT792" s="31"/>
      <c r="FU792" s="31"/>
      <c r="FV792" s="31"/>
      <c r="FW792" s="31"/>
      <c r="FX792" s="31"/>
      <c r="FY792" s="31"/>
      <c r="FZ792" s="31"/>
      <c r="GA792" s="31"/>
      <c r="GB792" s="31"/>
      <c r="GC792" s="31"/>
      <c r="GD792" s="31"/>
      <c r="GE792" s="31"/>
      <c r="GF792" s="31"/>
      <c r="GG792" s="31"/>
      <c r="GH792" s="31"/>
      <c r="GI792" s="31"/>
      <c r="GJ792" s="31"/>
      <c r="GK792" s="31"/>
      <c r="GL792" s="31"/>
      <c r="GM792" s="31"/>
      <c r="GN792" s="31"/>
      <c r="GO792" s="31"/>
      <c r="GP792" s="31"/>
      <c r="GQ792" s="31"/>
      <c r="GR792" s="31"/>
      <c r="GS792" s="31"/>
      <c r="GT792" s="31"/>
      <c r="GU792" s="31"/>
      <c r="GV792" s="31"/>
      <c r="GW792" s="31"/>
      <c r="GX792" s="31"/>
      <c r="GY792" s="31"/>
      <c r="GZ792" s="31"/>
      <c r="HA792" s="31"/>
      <c r="HB792" s="31"/>
      <c r="HC792" s="31"/>
      <c r="HD792" s="31"/>
      <c r="HE792" s="31"/>
      <c r="HF792" s="31"/>
      <c r="HG792" s="31"/>
      <c r="HH792" s="31"/>
      <c r="HI792" s="31"/>
      <c r="HJ792" s="31"/>
      <c r="HK792" s="31"/>
      <c r="HL792" s="31"/>
      <c r="HM792" s="31"/>
      <c r="HN792" s="31"/>
      <c r="HO792" s="31"/>
      <c r="HP792" s="31"/>
      <c r="HQ792" s="31"/>
      <c r="HR792" s="31"/>
      <c r="HS792" s="31"/>
      <c r="HT792" s="31"/>
      <c r="HU792" s="31"/>
      <c r="HV792" s="31"/>
      <c r="HW792" s="31"/>
      <c r="HX792" s="31"/>
    </row>
    <row r="793" s="3" customFormat="1" customHeight="1" spans="1:232">
      <c r="A793" s="41">
        <v>43410</v>
      </c>
      <c r="B793" s="7" t="s">
        <v>39</v>
      </c>
      <c r="C793" s="19">
        <v>5000</v>
      </c>
      <c r="D793" s="19" t="s">
        <v>19</v>
      </c>
      <c r="E793" s="20">
        <v>187.5</v>
      </c>
      <c r="F793" s="19">
        <v>186.5</v>
      </c>
      <c r="G793" s="19">
        <v>185.5</v>
      </c>
      <c r="H793" s="19">
        <v>0</v>
      </c>
      <c r="I793" s="19">
        <v>5000</v>
      </c>
      <c r="J793" s="19">
        <v>0</v>
      </c>
      <c r="K793" s="19">
        <v>0</v>
      </c>
      <c r="L793" s="19">
        <v>5000</v>
      </c>
      <c r="M793" s="30" t="s">
        <v>20</v>
      </c>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c r="BK793" s="31"/>
      <c r="BL793" s="31"/>
      <c r="BM793" s="31"/>
      <c r="BN793" s="31"/>
      <c r="BO793" s="31"/>
      <c r="BP793" s="31"/>
      <c r="BQ793" s="31"/>
      <c r="BR793" s="31"/>
      <c r="BS793" s="31"/>
      <c r="BT793" s="31"/>
      <c r="BU793" s="31"/>
      <c r="BV793" s="31"/>
      <c r="BW793" s="31"/>
      <c r="BX793" s="31"/>
      <c r="BY793" s="31"/>
      <c r="BZ793" s="31"/>
      <c r="CA793" s="31"/>
      <c r="CB793" s="31"/>
      <c r="CC793" s="31"/>
      <c r="CD793" s="31"/>
      <c r="CE793" s="31"/>
      <c r="CF793" s="31"/>
      <c r="CG793" s="31"/>
      <c r="CH793" s="31"/>
      <c r="CI793" s="31"/>
      <c r="CJ793" s="31"/>
      <c r="CK793" s="31"/>
      <c r="CL793" s="31"/>
      <c r="CM793" s="31"/>
      <c r="CN793" s="31"/>
      <c r="CO793" s="31"/>
      <c r="CP793" s="31"/>
      <c r="CQ793" s="31"/>
      <c r="CR793" s="31"/>
      <c r="CS793" s="31"/>
      <c r="CT793" s="31"/>
      <c r="CU793" s="31"/>
      <c r="CV793" s="31"/>
      <c r="CW793" s="31"/>
      <c r="CX793" s="31"/>
      <c r="CY793" s="31"/>
      <c r="CZ793" s="31"/>
      <c r="DA793" s="31"/>
      <c r="DB793" s="31"/>
      <c r="DC793" s="31"/>
      <c r="DD793" s="31"/>
      <c r="DE793" s="31"/>
      <c r="DF793" s="31"/>
      <c r="DG793" s="31"/>
      <c r="DH793" s="31"/>
      <c r="DI793" s="31"/>
      <c r="DJ793" s="31"/>
      <c r="DK793" s="31"/>
      <c r="DL793" s="31"/>
      <c r="DM793" s="31"/>
      <c r="DN793" s="31"/>
      <c r="DO793" s="31"/>
      <c r="DP793" s="31"/>
      <c r="DQ793" s="31"/>
      <c r="DR793" s="31"/>
      <c r="DS793" s="31"/>
      <c r="DT793" s="31"/>
      <c r="DU793" s="31"/>
      <c r="DV793" s="31"/>
      <c r="DW793" s="31"/>
      <c r="DX793" s="31"/>
      <c r="DY793" s="31"/>
      <c r="DZ793" s="31"/>
      <c r="EA793" s="31"/>
      <c r="EB793" s="31"/>
      <c r="EC793" s="31"/>
      <c r="ED793" s="31"/>
      <c r="EE793" s="31"/>
      <c r="EF793" s="31"/>
      <c r="EG793" s="31"/>
      <c r="EH793" s="31"/>
      <c r="EI793" s="31"/>
      <c r="EJ793" s="31"/>
      <c r="EK793" s="31"/>
      <c r="EL793" s="31"/>
      <c r="EM793" s="31"/>
      <c r="EN793" s="31"/>
      <c r="EO793" s="31"/>
      <c r="EP793" s="31"/>
      <c r="EQ793" s="31"/>
      <c r="ER793" s="31"/>
      <c r="ES793" s="31"/>
      <c r="ET793" s="31"/>
      <c r="EU793" s="31"/>
      <c r="EV793" s="31"/>
      <c r="EW793" s="31"/>
      <c r="EX793" s="31"/>
      <c r="EY793" s="31"/>
      <c r="EZ793" s="31"/>
      <c r="FA793" s="31"/>
      <c r="FB793" s="31"/>
      <c r="FC793" s="31"/>
      <c r="FD793" s="31"/>
      <c r="FE793" s="31"/>
      <c r="FF793" s="31"/>
      <c r="FG793" s="31"/>
      <c r="FH793" s="31"/>
      <c r="FI793" s="31"/>
      <c r="FJ793" s="31"/>
      <c r="FK793" s="31"/>
      <c r="FL793" s="31"/>
      <c r="FM793" s="31"/>
      <c r="FN793" s="31"/>
      <c r="FO793" s="31"/>
      <c r="FP793" s="31"/>
      <c r="FQ793" s="31"/>
      <c r="FR793" s="31"/>
      <c r="FS793" s="31"/>
      <c r="FT793" s="31"/>
      <c r="FU793" s="31"/>
      <c r="FV793" s="31"/>
      <c r="FW793" s="31"/>
      <c r="FX793" s="31"/>
      <c r="FY793" s="31"/>
      <c r="FZ793" s="31"/>
      <c r="GA793" s="31"/>
      <c r="GB793" s="31"/>
      <c r="GC793" s="31"/>
      <c r="GD793" s="31"/>
      <c r="GE793" s="31"/>
      <c r="GF793" s="31"/>
      <c r="GG793" s="31"/>
      <c r="GH793" s="31"/>
      <c r="GI793" s="31"/>
      <c r="GJ793" s="31"/>
      <c r="GK793" s="31"/>
      <c r="GL793" s="31"/>
      <c r="GM793" s="31"/>
      <c r="GN793" s="31"/>
      <c r="GO793" s="31"/>
      <c r="GP793" s="31"/>
      <c r="GQ793" s="31"/>
      <c r="GR793" s="31"/>
      <c r="GS793" s="31"/>
      <c r="GT793" s="31"/>
      <c r="GU793" s="31"/>
      <c r="GV793" s="31"/>
      <c r="GW793" s="31"/>
      <c r="GX793" s="31"/>
      <c r="GY793" s="31"/>
      <c r="GZ793" s="31"/>
      <c r="HA793" s="31"/>
      <c r="HB793" s="31"/>
      <c r="HC793" s="31"/>
      <c r="HD793" s="31"/>
      <c r="HE793" s="31"/>
      <c r="HF793" s="31"/>
      <c r="HG793" s="31"/>
      <c r="HH793" s="31"/>
      <c r="HI793" s="31"/>
      <c r="HJ793" s="31"/>
      <c r="HK793" s="31"/>
      <c r="HL793" s="31"/>
      <c r="HM793" s="31"/>
      <c r="HN793" s="31"/>
      <c r="HO793" s="31"/>
      <c r="HP793" s="31"/>
      <c r="HQ793" s="31"/>
      <c r="HR793" s="31"/>
      <c r="HS793" s="31"/>
      <c r="HT793" s="31"/>
      <c r="HU793" s="31"/>
      <c r="HV793" s="31"/>
      <c r="HW793" s="31"/>
      <c r="HX793" s="31"/>
    </row>
    <row r="794" s="3" customFormat="1" customHeight="1" spans="1:232">
      <c r="A794" s="41">
        <v>43409</v>
      </c>
      <c r="B794" s="19" t="s">
        <v>21</v>
      </c>
      <c r="C794" s="19">
        <v>100</v>
      </c>
      <c r="D794" s="19" t="s">
        <v>19</v>
      </c>
      <c r="E794" s="20">
        <v>4570</v>
      </c>
      <c r="F794" s="19">
        <v>4540</v>
      </c>
      <c r="G794" s="19">
        <v>4510</v>
      </c>
      <c r="H794" s="19">
        <v>3000</v>
      </c>
      <c r="I794" s="19">
        <v>0</v>
      </c>
      <c r="J794" s="19">
        <v>0</v>
      </c>
      <c r="K794" s="19">
        <v>0</v>
      </c>
      <c r="L794" s="19">
        <v>3000</v>
      </c>
      <c r="M794" s="30" t="s">
        <v>29</v>
      </c>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c r="BK794" s="31"/>
      <c r="BL794" s="31"/>
      <c r="BM794" s="31"/>
      <c r="BN794" s="31"/>
      <c r="BO794" s="31"/>
      <c r="BP794" s="31"/>
      <c r="BQ794" s="31"/>
      <c r="BR794" s="31"/>
      <c r="BS794" s="31"/>
      <c r="BT794" s="31"/>
      <c r="BU794" s="31"/>
      <c r="BV794" s="31"/>
      <c r="BW794" s="31"/>
      <c r="BX794" s="31"/>
      <c r="BY794" s="31"/>
      <c r="BZ794" s="31"/>
      <c r="CA794" s="31"/>
      <c r="CB794" s="31"/>
      <c r="CC794" s="31"/>
      <c r="CD794" s="31"/>
      <c r="CE794" s="31"/>
      <c r="CF794" s="31"/>
      <c r="CG794" s="31"/>
      <c r="CH794" s="31"/>
      <c r="CI794" s="31"/>
      <c r="CJ794" s="31"/>
      <c r="CK794" s="31"/>
      <c r="CL794" s="31"/>
      <c r="CM794" s="31"/>
      <c r="CN794" s="31"/>
      <c r="CO794" s="31"/>
      <c r="CP794" s="31"/>
      <c r="CQ794" s="31"/>
      <c r="CR794" s="31"/>
      <c r="CS794" s="31"/>
      <c r="CT794" s="31"/>
      <c r="CU794" s="31"/>
      <c r="CV794" s="31"/>
      <c r="CW794" s="31"/>
      <c r="CX794" s="31"/>
      <c r="CY794" s="31"/>
      <c r="CZ794" s="31"/>
      <c r="DA794" s="31"/>
      <c r="DB794" s="31"/>
      <c r="DC794" s="31"/>
      <c r="DD794" s="31"/>
      <c r="DE794" s="31"/>
      <c r="DF794" s="31"/>
      <c r="DG794" s="31"/>
      <c r="DH794" s="31"/>
      <c r="DI794" s="31"/>
      <c r="DJ794" s="31"/>
      <c r="DK794" s="31"/>
      <c r="DL794" s="31"/>
      <c r="DM794" s="31"/>
      <c r="DN794" s="31"/>
      <c r="DO794" s="31"/>
      <c r="DP794" s="31"/>
      <c r="DQ794" s="31"/>
      <c r="DR794" s="31"/>
      <c r="DS794" s="31"/>
      <c r="DT794" s="31"/>
      <c r="DU794" s="31"/>
      <c r="DV794" s="31"/>
      <c r="DW794" s="31"/>
      <c r="DX794" s="31"/>
      <c r="DY794" s="31"/>
      <c r="DZ794" s="31"/>
      <c r="EA794" s="31"/>
      <c r="EB794" s="31"/>
      <c r="EC794" s="31"/>
      <c r="ED794" s="31"/>
      <c r="EE794" s="31"/>
      <c r="EF794" s="31"/>
      <c r="EG794" s="31"/>
      <c r="EH794" s="31"/>
      <c r="EI794" s="31"/>
      <c r="EJ794" s="31"/>
      <c r="EK794" s="31"/>
      <c r="EL794" s="31"/>
      <c r="EM794" s="31"/>
      <c r="EN794" s="31"/>
      <c r="EO794" s="31"/>
      <c r="EP794" s="31"/>
      <c r="EQ794" s="31"/>
      <c r="ER794" s="31"/>
      <c r="ES794" s="31"/>
      <c r="ET794" s="31"/>
      <c r="EU794" s="31"/>
      <c r="EV794" s="31"/>
      <c r="EW794" s="31"/>
      <c r="EX794" s="31"/>
      <c r="EY794" s="31"/>
      <c r="EZ794" s="31"/>
      <c r="FA794" s="31"/>
      <c r="FB794" s="31"/>
      <c r="FC794" s="31"/>
      <c r="FD794" s="31"/>
      <c r="FE794" s="31"/>
      <c r="FF794" s="31"/>
      <c r="FG794" s="31"/>
      <c r="FH794" s="31"/>
      <c r="FI794" s="31"/>
      <c r="FJ794" s="31"/>
      <c r="FK794" s="31"/>
      <c r="FL794" s="31"/>
      <c r="FM794" s="31"/>
      <c r="FN794" s="31"/>
      <c r="FO794" s="31"/>
      <c r="FP794" s="31"/>
      <c r="FQ794" s="31"/>
      <c r="FR794" s="31"/>
      <c r="FS794" s="31"/>
      <c r="FT794" s="31"/>
      <c r="FU794" s="31"/>
      <c r="FV794" s="31"/>
      <c r="FW794" s="31"/>
      <c r="FX794" s="31"/>
      <c r="FY794" s="31"/>
      <c r="FZ794" s="31"/>
      <c r="GA794" s="31"/>
      <c r="GB794" s="31"/>
      <c r="GC794" s="31"/>
      <c r="GD794" s="31"/>
      <c r="GE794" s="31"/>
      <c r="GF794" s="31"/>
      <c r="GG794" s="31"/>
      <c r="GH794" s="31"/>
      <c r="GI794" s="31"/>
      <c r="GJ794" s="31"/>
      <c r="GK794" s="31"/>
      <c r="GL794" s="31"/>
      <c r="GM794" s="31"/>
      <c r="GN794" s="31"/>
      <c r="GO794" s="31"/>
      <c r="GP794" s="31"/>
      <c r="GQ794" s="31"/>
      <c r="GR794" s="31"/>
      <c r="GS794" s="31"/>
      <c r="GT794" s="31"/>
      <c r="GU794" s="31"/>
      <c r="GV794" s="31"/>
      <c r="GW794" s="31"/>
      <c r="GX794" s="31"/>
      <c r="GY794" s="31"/>
      <c r="GZ794" s="31"/>
      <c r="HA794" s="31"/>
      <c r="HB794" s="31"/>
      <c r="HC794" s="31"/>
      <c r="HD794" s="31"/>
      <c r="HE794" s="31"/>
      <c r="HF794" s="31"/>
      <c r="HG794" s="31"/>
      <c r="HH794" s="31"/>
      <c r="HI794" s="31"/>
      <c r="HJ794" s="31"/>
      <c r="HK794" s="31"/>
      <c r="HL794" s="31"/>
      <c r="HM794" s="31"/>
      <c r="HN794" s="31"/>
      <c r="HO794" s="31"/>
      <c r="HP794" s="31"/>
      <c r="HQ794" s="31"/>
      <c r="HR794" s="31"/>
      <c r="HS794" s="31"/>
      <c r="HT794" s="31"/>
      <c r="HU794" s="31"/>
      <c r="HV794" s="31"/>
      <c r="HW794" s="31"/>
      <c r="HX794" s="31"/>
    </row>
    <row r="795" s="3" customFormat="1" customHeight="1" spans="1:232">
      <c r="A795" s="41">
        <v>43409</v>
      </c>
      <c r="B795" s="19" t="s">
        <v>39</v>
      </c>
      <c r="C795" s="19">
        <v>5000</v>
      </c>
      <c r="D795" s="19" t="s">
        <v>16</v>
      </c>
      <c r="E795" s="20">
        <v>189.5</v>
      </c>
      <c r="F795" s="19">
        <v>190.5</v>
      </c>
      <c r="G795" s="19">
        <v>0</v>
      </c>
      <c r="H795" s="19">
        <v>0</v>
      </c>
      <c r="I795" s="19">
        <v>0</v>
      </c>
      <c r="J795" s="19">
        <v>0</v>
      </c>
      <c r="K795" s="19">
        <v>0</v>
      </c>
      <c r="L795" s="19">
        <v>0</v>
      </c>
      <c r="M795" s="30" t="s">
        <v>29</v>
      </c>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31"/>
      <c r="CD795" s="31"/>
      <c r="CE795" s="31"/>
      <c r="CF795" s="31"/>
      <c r="CG795" s="31"/>
      <c r="CH795" s="31"/>
      <c r="CI795" s="31"/>
      <c r="CJ795" s="31"/>
      <c r="CK795" s="31"/>
      <c r="CL795" s="31"/>
      <c r="CM795" s="31"/>
      <c r="CN795" s="31"/>
      <c r="CO795" s="31"/>
      <c r="CP795" s="31"/>
      <c r="CQ795" s="31"/>
      <c r="CR795" s="31"/>
      <c r="CS795" s="31"/>
      <c r="CT795" s="31"/>
      <c r="CU795" s="31"/>
      <c r="CV795" s="31"/>
      <c r="CW795" s="31"/>
      <c r="CX795" s="31"/>
      <c r="CY795" s="31"/>
      <c r="CZ795" s="31"/>
      <c r="DA795" s="31"/>
      <c r="DB795" s="31"/>
      <c r="DC795" s="31"/>
      <c r="DD795" s="31"/>
      <c r="DE795" s="31"/>
      <c r="DF795" s="31"/>
      <c r="DG795" s="31"/>
      <c r="DH795" s="31"/>
      <c r="DI795" s="31"/>
      <c r="DJ795" s="31"/>
      <c r="DK795" s="31"/>
      <c r="DL795" s="31"/>
      <c r="DM795" s="31"/>
      <c r="DN795" s="31"/>
      <c r="DO795" s="31"/>
      <c r="DP795" s="31"/>
      <c r="DQ795" s="31"/>
      <c r="DR795" s="31"/>
      <c r="DS795" s="31"/>
      <c r="DT795" s="31"/>
      <c r="DU795" s="31"/>
      <c r="DV795" s="31"/>
      <c r="DW795" s="31"/>
      <c r="DX795" s="31"/>
      <c r="DY795" s="31"/>
      <c r="DZ795" s="31"/>
      <c r="EA795" s="31"/>
      <c r="EB795" s="31"/>
      <c r="EC795" s="31"/>
      <c r="ED795" s="31"/>
      <c r="EE795" s="31"/>
      <c r="EF795" s="31"/>
      <c r="EG795" s="31"/>
      <c r="EH795" s="31"/>
      <c r="EI795" s="31"/>
      <c r="EJ795" s="31"/>
      <c r="EK795" s="31"/>
      <c r="EL795" s="31"/>
      <c r="EM795" s="31"/>
      <c r="EN795" s="31"/>
      <c r="EO795" s="31"/>
      <c r="EP795" s="31"/>
      <c r="EQ795" s="31"/>
      <c r="ER795" s="31"/>
      <c r="ES795" s="31"/>
      <c r="ET795" s="31"/>
      <c r="EU795" s="31"/>
      <c r="EV795" s="31"/>
      <c r="EW795" s="31"/>
      <c r="EX795" s="31"/>
      <c r="EY795" s="31"/>
      <c r="EZ795" s="31"/>
      <c r="FA795" s="31"/>
      <c r="FB795" s="31"/>
      <c r="FC795" s="31"/>
      <c r="FD795" s="31"/>
      <c r="FE795" s="31"/>
      <c r="FF795" s="31"/>
      <c r="FG795" s="31"/>
      <c r="FH795" s="31"/>
      <c r="FI795" s="31"/>
      <c r="FJ795" s="31"/>
      <c r="FK795" s="31"/>
      <c r="FL795" s="31"/>
      <c r="FM795" s="31"/>
      <c r="FN795" s="31"/>
      <c r="FO795" s="31"/>
      <c r="FP795" s="31"/>
      <c r="FQ795" s="31"/>
      <c r="FR795" s="31"/>
      <c r="FS795" s="31"/>
      <c r="FT795" s="31"/>
      <c r="FU795" s="31"/>
      <c r="FV795" s="31"/>
      <c r="FW795" s="31"/>
      <c r="FX795" s="31"/>
      <c r="FY795" s="31"/>
      <c r="FZ795" s="31"/>
      <c r="GA795" s="31"/>
      <c r="GB795" s="31"/>
      <c r="GC795" s="31"/>
      <c r="GD795" s="31"/>
      <c r="GE795" s="31"/>
      <c r="GF795" s="31"/>
      <c r="GG795" s="31"/>
      <c r="GH795" s="31"/>
      <c r="GI795" s="31"/>
      <c r="GJ795" s="31"/>
      <c r="GK795" s="31"/>
      <c r="GL795" s="31"/>
      <c r="GM795" s="31"/>
      <c r="GN795" s="31"/>
      <c r="GO795" s="31"/>
      <c r="GP795" s="31"/>
      <c r="GQ795" s="31"/>
      <c r="GR795" s="31"/>
      <c r="GS795" s="31"/>
      <c r="GT795" s="31"/>
      <c r="GU795" s="31"/>
      <c r="GV795" s="31"/>
      <c r="GW795" s="31"/>
      <c r="GX795" s="31"/>
      <c r="GY795" s="31"/>
      <c r="GZ795" s="31"/>
      <c r="HA795" s="31"/>
      <c r="HB795" s="31"/>
      <c r="HC795" s="31"/>
      <c r="HD795" s="31"/>
      <c r="HE795" s="31"/>
      <c r="HF795" s="31"/>
      <c r="HG795" s="31"/>
      <c r="HH795" s="31"/>
      <c r="HI795" s="31"/>
      <c r="HJ795" s="31"/>
      <c r="HK795" s="31"/>
      <c r="HL795" s="31"/>
      <c r="HM795" s="31"/>
      <c r="HN795" s="31"/>
      <c r="HO795" s="31"/>
      <c r="HP795" s="31"/>
      <c r="HQ795" s="31"/>
      <c r="HR795" s="31"/>
      <c r="HS795" s="31"/>
      <c r="HT795" s="31"/>
      <c r="HU795" s="31"/>
      <c r="HV795" s="31"/>
      <c r="HW795" s="31"/>
      <c r="HX795" s="31"/>
    </row>
    <row r="796" s="3" customFormat="1" customHeight="1" spans="1:232">
      <c r="A796" s="41">
        <v>43409</v>
      </c>
      <c r="B796" s="19" t="s">
        <v>18</v>
      </c>
      <c r="C796" s="19">
        <v>100</v>
      </c>
      <c r="D796" s="19" t="s">
        <v>16</v>
      </c>
      <c r="E796" s="20">
        <v>31750</v>
      </c>
      <c r="F796" s="19">
        <v>31820</v>
      </c>
      <c r="G796" s="19">
        <v>31900</v>
      </c>
      <c r="H796" s="19">
        <v>32000</v>
      </c>
      <c r="I796" s="19">
        <v>7000</v>
      </c>
      <c r="J796" s="19">
        <v>0</v>
      </c>
      <c r="K796" s="19">
        <v>0</v>
      </c>
      <c r="L796" s="19">
        <v>7000</v>
      </c>
      <c r="M796" s="30" t="s">
        <v>20</v>
      </c>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31"/>
      <c r="BY796" s="31"/>
      <c r="BZ796" s="31"/>
      <c r="CA796" s="31"/>
      <c r="CB796" s="31"/>
      <c r="CC796" s="31"/>
      <c r="CD796" s="31"/>
      <c r="CE796" s="31"/>
      <c r="CF796" s="31"/>
      <c r="CG796" s="31"/>
      <c r="CH796" s="31"/>
      <c r="CI796" s="31"/>
      <c r="CJ796" s="31"/>
      <c r="CK796" s="31"/>
      <c r="CL796" s="31"/>
      <c r="CM796" s="31"/>
      <c r="CN796" s="31"/>
      <c r="CO796" s="31"/>
      <c r="CP796" s="31"/>
      <c r="CQ796" s="31"/>
      <c r="CR796" s="31"/>
      <c r="CS796" s="31"/>
      <c r="CT796" s="31"/>
      <c r="CU796" s="31"/>
      <c r="CV796" s="31"/>
      <c r="CW796" s="31"/>
      <c r="CX796" s="31"/>
      <c r="CY796" s="31"/>
      <c r="CZ796" s="31"/>
      <c r="DA796" s="31"/>
      <c r="DB796" s="31"/>
      <c r="DC796" s="31"/>
      <c r="DD796" s="31"/>
      <c r="DE796" s="31"/>
      <c r="DF796" s="31"/>
      <c r="DG796" s="31"/>
      <c r="DH796" s="31"/>
      <c r="DI796" s="31"/>
      <c r="DJ796" s="31"/>
      <c r="DK796" s="31"/>
      <c r="DL796" s="31"/>
      <c r="DM796" s="31"/>
      <c r="DN796" s="31"/>
      <c r="DO796" s="31"/>
      <c r="DP796" s="31"/>
      <c r="DQ796" s="31"/>
      <c r="DR796" s="31"/>
      <c r="DS796" s="31"/>
      <c r="DT796" s="31"/>
      <c r="DU796" s="31"/>
      <c r="DV796" s="31"/>
      <c r="DW796" s="31"/>
      <c r="DX796" s="31"/>
      <c r="DY796" s="31"/>
      <c r="DZ796" s="31"/>
      <c r="EA796" s="31"/>
      <c r="EB796" s="31"/>
      <c r="EC796" s="31"/>
      <c r="ED796" s="31"/>
      <c r="EE796" s="31"/>
      <c r="EF796" s="31"/>
      <c r="EG796" s="31"/>
      <c r="EH796" s="31"/>
      <c r="EI796" s="31"/>
      <c r="EJ796" s="31"/>
      <c r="EK796" s="31"/>
      <c r="EL796" s="31"/>
      <c r="EM796" s="31"/>
      <c r="EN796" s="31"/>
      <c r="EO796" s="31"/>
      <c r="EP796" s="31"/>
      <c r="EQ796" s="31"/>
      <c r="ER796" s="31"/>
      <c r="ES796" s="31"/>
      <c r="ET796" s="31"/>
      <c r="EU796" s="31"/>
      <c r="EV796" s="31"/>
      <c r="EW796" s="31"/>
      <c r="EX796" s="31"/>
      <c r="EY796" s="31"/>
      <c r="EZ796" s="31"/>
      <c r="FA796" s="31"/>
      <c r="FB796" s="31"/>
      <c r="FC796" s="31"/>
      <c r="FD796" s="31"/>
      <c r="FE796" s="31"/>
      <c r="FF796" s="31"/>
      <c r="FG796" s="31"/>
      <c r="FH796" s="31"/>
      <c r="FI796" s="31"/>
      <c r="FJ796" s="31"/>
      <c r="FK796" s="31"/>
      <c r="FL796" s="31"/>
      <c r="FM796" s="31"/>
      <c r="FN796" s="31"/>
      <c r="FO796" s="31"/>
      <c r="FP796" s="31"/>
      <c r="FQ796" s="31"/>
      <c r="FR796" s="31"/>
      <c r="FS796" s="31"/>
      <c r="FT796" s="31"/>
      <c r="FU796" s="31"/>
      <c r="FV796" s="31"/>
      <c r="FW796" s="31"/>
      <c r="FX796" s="31"/>
      <c r="FY796" s="31"/>
      <c r="FZ796" s="31"/>
      <c r="GA796" s="31"/>
      <c r="GB796" s="31"/>
      <c r="GC796" s="31"/>
      <c r="GD796" s="31"/>
      <c r="GE796" s="31"/>
      <c r="GF796" s="31"/>
      <c r="GG796" s="31"/>
      <c r="GH796" s="31"/>
      <c r="GI796" s="31"/>
      <c r="GJ796" s="31"/>
      <c r="GK796" s="31"/>
      <c r="GL796" s="31"/>
      <c r="GM796" s="31"/>
      <c r="GN796" s="31"/>
      <c r="GO796" s="31"/>
      <c r="GP796" s="31"/>
      <c r="GQ796" s="31"/>
      <c r="GR796" s="31"/>
      <c r="GS796" s="31"/>
      <c r="GT796" s="31"/>
      <c r="GU796" s="31"/>
      <c r="GV796" s="31"/>
      <c r="GW796" s="31"/>
      <c r="GX796" s="31"/>
      <c r="GY796" s="31"/>
      <c r="GZ796" s="31"/>
      <c r="HA796" s="31"/>
      <c r="HB796" s="31"/>
      <c r="HC796" s="31"/>
      <c r="HD796" s="31"/>
      <c r="HE796" s="31"/>
      <c r="HF796" s="31"/>
      <c r="HG796" s="31"/>
      <c r="HH796" s="31"/>
      <c r="HI796" s="31"/>
      <c r="HJ796" s="31"/>
      <c r="HK796" s="31"/>
      <c r="HL796" s="31"/>
      <c r="HM796" s="31"/>
      <c r="HN796" s="31"/>
      <c r="HO796" s="31"/>
      <c r="HP796" s="31"/>
      <c r="HQ796" s="31"/>
      <c r="HR796" s="31"/>
      <c r="HS796" s="31"/>
      <c r="HT796" s="31"/>
      <c r="HU796" s="31"/>
      <c r="HV796" s="31"/>
      <c r="HW796" s="31"/>
      <c r="HX796" s="31"/>
    </row>
    <row r="797" s="3" customFormat="1" customHeight="1" spans="1:232">
      <c r="A797" s="41">
        <v>43406</v>
      </c>
      <c r="B797" s="19" t="s">
        <v>18</v>
      </c>
      <c r="C797" s="19">
        <v>100</v>
      </c>
      <c r="D797" s="19" t="s">
        <v>19</v>
      </c>
      <c r="E797" s="20">
        <v>31630</v>
      </c>
      <c r="F797" s="19">
        <v>31510</v>
      </c>
      <c r="G797" s="19">
        <v>31410</v>
      </c>
      <c r="H797" s="19">
        <v>0</v>
      </c>
      <c r="I797" s="19">
        <v>0</v>
      </c>
      <c r="J797" s="19">
        <v>0</v>
      </c>
      <c r="K797" s="19">
        <v>0</v>
      </c>
      <c r="L797" s="19">
        <v>0</v>
      </c>
      <c r="M797" s="30" t="s">
        <v>29</v>
      </c>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31"/>
      <c r="BY797" s="31"/>
      <c r="BZ797" s="31"/>
      <c r="CA797" s="31"/>
      <c r="CB797" s="31"/>
      <c r="CC797" s="31"/>
      <c r="CD797" s="31"/>
      <c r="CE797" s="31"/>
      <c r="CF797" s="31"/>
      <c r="CG797" s="31"/>
      <c r="CH797" s="31"/>
      <c r="CI797" s="31"/>
      <c r="CJ797" s="31"/>
      <c r="CK797" s="31"/>
      <c r="CL797" s="31"/>
      <c r="CM797" s="31"/>
      <c r="CN797" s="31"/>
      <c r="CO797" s="31"/>
      <c r="CP797" s="31"/>
      <c r="CQ797" s="31"/>
      <c r="CR797" s="31"/>
      <c r="CS797" s="31"/>
      <c r="CT797" s="31"/>
      <c r="CU797" s="31"/>
      <c r="CV797" s="31"/>
      <c r="CW797" s="31"/>
      <c r="CX797" s="31"/>
      <c r="CY797" s="31"/>
      <c r="CZ797" s="31"/>
      <c r="DA797" s="31"/>
      <c r="DB797" s="31"/>
      <c r="DC797" s="31"/>
      <c r="DD797" s="31"/>
      <c r="DE797" s="31"/>
      <c r="DF797" s="31"/>
      <c r="DG797" s="31"/>
      <c r="DH797" s="31"/>
      <c r="DI797" s="31"/>
      <c r="DJ797" s="31"/>
      <c r="DK797" s="31"/>
      <c r="DL797" s="31"/>
      <c r="DM797" s="31"/>
      <c r="DN797" s="31"/>
      <c r="DO797" s="31"/>
      <c r="DP797" s="31"/>
      <c r="DQ797" s="31"/>
      <c r="DR797" s="31"/>
      <c r="DS797" s="31"/>
      <c r="DT797" s="31"/>
      <c r="DU797" s="31"/>
      <c r="DV797" s="31"/>
      <c r="DW797" s="31"/>
      <c r="DX797" s="31"/>
      <c r="DY797" s="31"/>
      <c r="DZ797" s="31"/>
      <c r="EA797" s="31"/>
      <c r="EB797" s="31"/>
      <c r="EC797" s="31"/>
      <c r="ED797" s="31"/>
      <c r="EE797" s="31"/>
      <c r="EF797" s="31"/>
      <c r="EG797" s="31"/>
      <c r="EH797" s="31"/>
      <c r="EI797" s="31"/>
      <c r="EJ797" s="31"/>
      <c r="EK797" s="31"/>
      <c r="EL797" s="31"/>
      <c r="EM797" s="31"/>
      <c r="EN797" s="31"/>
      <c r="EO797" s="31"/>
      <c r="EP797" s="31"/>
      <c r="EQ797" s="31"/>
      <c r="ER797" s="31"/>
      <c r="ES797" s="31"/>
      <c r="ET797" s="31"/>
      <c r="EU797" s="31"/>
      <c r="EV797" s="31"/>
      <c r="EW797" s="31"/>
      <c r="EX797" s="31"/>
      <c r="EY797" s="31"/>
      <c r="EZ797" s="31"/>
      <c r="FA797" s="31"/>
      <c r="FB797" s="31"/>
      <c r="FC797" s="31"/>
      <c r="FD797" s="31"/>
      <c r="FE797" s="31"/>
      <c r="FF797" s="31"/>
      <c r="FG797" s="31"/>
      <c r="FH797" s="31"/>
      <c r="FI797" s="31"/>
      <c r="FJ797" s="31"/>
      <c r="FK797" s="31"/>
      <c r="FL797" s="31"/>
      <c r="FM797" s="31"/>
      <c r="FN797" s="31"/>
      <c r="FO797" s="31"/>
      <c r="FP797" s="31"/>
      <c r="FQ797" s="31"/>
      <c r="FR797" s="31"/>
      <c r="FS797" s="31"/>
      <c r="FT797" s="31"/>
      <c r="FU797" s="31"/>
      <c r="FV797" s="31"/>
      <c r="FW797" s="31"/>
      <c r="FX797" s="31"/>
      <c r="FY797" s="31"/>
      <c r="FZ797" s="31"/>
      <c r="GA797" s="31"/>
      <c r="GB797" s="31"/>
      <c r="GC797" s="31"/>
      <c r="GD797" s="31"/>
      <c r="GE797" s="31"/>
      <c r="GF797" s="31"/>
      <c r="GG797" s="31"/>
      <c r="GH797" s="31"/>
      <c r="GI797" s="31"/>
      <c r="GJ797" s="31"/>
      <c r="GK797" s="31"/>
      <c r="GL797" s="31"/>
      <c r="GM797" s="31"/>
      <c r="GN797" s="31"/>
      <c r="GO797" s="31"/>
      <c r="GP797" s="31"/>
      <c r="GQ797" s="31"/>
      <c r="GR797" s="31"/>
      <c r="GS797" s="31"/>
      <c r="GT797" s="31"/>
      <c r="GU797" s="31"/>
      <c r="GV797" s="31"/>
      <c r="GW797" s="31"/>
      <c r="GX797" s="31"/>
      <c r="GY797" s="31"/>
      <c r="GZ797" s="31"/>
      <c r="HA797" s="31"/>
      <c r="HB797" s="31"/>
      <c r="HC797" s="31"/>
      <c r="HD797" s="31"/>
      <c r="HE797" s="31"/>
      <c r="HF797" s="31"/>
      <c r="HG797" s="31"/>
      <c r="HH797" s="31"/>
      <c r="HI797" s="31"/>
      <c r="HJ797" s="31"/>
      <c r="HK797" s="31"/>
      <c r="HL797" s="31"/>
      <c r="HM797" s="31"/>
      <c r="HN797" s="31"/>
      <c r="HO797" s="31"/>
      <c r="HP797" s="31"/>
      <c r="HQ797" s="31"/>
      <c r="HR797" s="31"/>
      <c r="HS797" s="31"/>
      <c r="HT797" s="31"/>
      <c r="HU797" s="31"/>
      <c r="HV797" s="31"/>
      <c r="HW797" s="31"/>
      <c r="HX797" s="31"/>
    </row>
    <row r="798" s="1" customFormat="1" customHeight="1" spans="1:232">
      <c r="A798" s="41">
        <v>43406</v>
      </c>
      <c r="B798" s="19" t="s">
        <v>43</v>
      </c>
      <c r="C798" s="19">
        <v>5000</v>
      </c>
      <c r="D798" s="19" t="s">
        <v>16</v>
      </c>
      <c r="E798" s="20">
        <v>191</v>
      </c>
      <c r="F798" s="19">
        <v>192.5</v>
      </c>
      <c r="G798" s="19">
        <v>194</v>
      </c>
      <c r="H798" s="19">
        <v>0</v>
      </c>
      <c r="I798" s="19">
        <v>0</v>
      </c>
      <c r="J798" s="19">
        <v>0</v>
      </c>
      <c r="K798" s="19">
        <v>0</v>
      </c>
      <c r="L798" s="19" t="s">
        <v>62</v>
      </c>
      <c r="M798" s="30" t="s">
        <v>25</v>
      </c>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row>
    <row r="799" s="1" customFormat="1" customHeight="1" spans="1:232">
      <c r="A799" s="41">
        <v>43406</v>
      </c>
      <c r="B799" s="19" t="s">
        <v>39</v>
      </c>
      <c r="C799" s="19">
        <v>5000</v>
      </c>
      <c r="D799" s="19" t="s">
        <v>16</v>
      </c>
      <c r="E799" s="20">
        <v>191</v>
      </c>
      <c r="F799" s="19">
        <v>192</v>
      </c>
      <c r="G799" s="19">
        <v>193</v>
      </c>
      <c r="H799" s="42">
        <v>0</v>
      </c>
      <c r="I799" s="19">
        <v>5000</v>
      </c>
      <c r="J799" s="19">
        <v>0</v>
      </c>
      <c r="K799" s="19">
        <v>0</v>
      </c>
      <c r="L799" s="19">
        <v>5000</v>
      </c>
      <c r="M799" s="30" t="s">
        <v>20</v>
      </c>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row>
    <row r="800" s="1" customFormat="1" customHeight="1" spans="1:232">
      <c r="A800" s="41">
        <v>43406</v>
      </c>
      <c r="B800" s="19" t="s">
        <v>21</v>
      </c>
      <c r="C800" s="19">
        <v>100</v>
      </c>
      <c r="D800" s="19" t="s">
        <v>19</v>
      </c>
      <c r="E800" s="20">
        <v>4620</v>
      </c>
      <c r="F800" s="19">
        <v>4590</v>
      </c>
      <c r="G800" s="19">
        <v>4560</v>
      </c>
      <c r="H800" s="30">
        <v>0</v>
      </c>
      <c r="I800" s="19">
        <v>3000</v>
      </c>
      <c r="J800" s="19">
        <v>0</v>
      </c>
      <c r="K800" s="19">
        <v>0</v>
      </c>
      <c r="L800" s="19">
        <v>3000</v>
      </c>
      <c r="M800" s="30" t="s">
        <v>20</v>
      </c>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row>
    <row r="801" s="1" customFormat="1" customHeight="1" spans="1:232">
      <c r="A801" s="41">
        <v>43405</v>
      </c>
      <c r="B801" s="19" t="s">
        <v>18</v>
      </c>
      <c r="C801" s="19">
        <v>100</v>
      </c>
      <c r="D801" s="19" t="s">
        <v>19</v>
      </c>
      <c r="E801" s="20">
        <v>31760</v>
      </c>
      <c r="F801" s="19">
        <v>31660</v>
      </c>
      <c r="G801" s="19">
        <v>31560</v>
      </c>
      <c r="H801" s="19">
        <v>31460</v>
      </c>
      <c r="I801" s="19">
        <v>10000</v>
      </c>
      <c r="J801" s="19">
        <v>0</v>
      </c>
      <c r="K801" s="19">
        <v>0</v>
      </c>
      <c r="L801" s="19">
        <v>10000</v>
      </c>
      <c r="M801" s="30" t="s">
        <v>20</v>
      </c>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row>
    <row r="802" s="1" customFormat="1" customHeight="1" spans="1:232">
      <c r="A802" s="41">
        <v>43405</v>
      </c>
      <c r="B802" s="19" t="s">
        <v>39</v>
      </c>
      <c r="C802" s="19">
        <v>5000</v>
      </c>
      <c r="D802" s="19" t="s">
        <v>16</v>
      </c>
      <c r="E802" s="20">
        <v>188.8</v>
      </c>
      <c r="F802" s="19">
        <v>189.6</v>
      </c>
      <c r="G802" s="19">
        <v>190.6</v>
      </c>
      <c r="H802" s="19">
        <v>0</v>
      </c>
      <c r="I802" s="19">
        <v>0</v>
      </c>
      <c r="J802" s="19">
        <v>0</v>
      </c>
      <c r="K802" s="19">
        <v>0</v>
      </c>
      <c r="L802" s="19">
        <v>0</v>
      </c>
      <c r="M802" s="30" t="s">
        <v>29</v>
      </c>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row>
    <row r="803" s="1" customFormat="1" customHeight="1" spans="1:232">
      <c r="A803" s="41">
        <v>43405</v>
      </c>
      <c r="B803" s="19" t="s">
        <v>21</v>
      </c>
      <c r="C803" s="19">
        <v>100</v>
      </c>
      <c r="D803" s="19" t="s">
        <v>19</v>
      </c>
      <c r="E803" s="20">
        <v>4780</v>
      </c>
      <c r="F803" s="19">
        <v>4750</v>
      </c>
      <c r="G803" s="19">
        <v>4720</v>
      </c>
      <c r="H803" s="19">
        <v>4690</v>
      </c>
      <c r="I803" s="19">
        <v>3000</v>
      </c>
      <c r="J803" s="19">
        <v>3000</v>
      </c>
      <c r="K803" s="19">
        <v>3000</v>
      </c>
      <c r="L803" s="19">
        <v>9000</v>
      </c>
      <c r="M803" s="30" t="s">
        <v>17</v>
      </c>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row>
    <row r="804" s="1" customFormat="1" customHeight="1" spans="1:232">
      <c r="A804" s="43" t="s">
        <v>75</v>
      </c>
      <c r="B804" s="43" t="s">
        <v>18</v>
      </c>
      <c r="C804" s="44">
        <v>100</v>
      </c>
      <c r="D804" s="43" t="s">
        <v>19</v>
      </c>
      <c r="E804" s="45">
        <v>31760</v>
      </c>
      <c r="F804" s="45">
        <v>31760</v>
      </c>
      <c r="G804" s="45">
        <v>0</v>
      </c>
      <c r="H804" s="45">
        <v>0</v>
      </c>
      <c r="I804" s="45">
        <v>0</v>
      </c>
      <c r="J804" s="45">
        <v>0</v>
      </c>
      <c r="K804" s="45">
        <v>0</v>
      </c>
      <c r="L804" s="46">
        <v>0</v>
      </c>
      <c r="M804" s="29" t="s">
        <v>29</v>
      </c>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row>
    <row r="805" s="1" customFormat="1" customHeight="1" spans="1:232">
      <c r="A805" s="43" t="s">
        <v>76</v>
      </c>
      <c r="B805" s="43" t="s">
        <v>39</v>
      </c>
      <c r="C805" s="44">
        <v>5000</v>
      </c>
      <c r="D805" s="43" t="s">
        <v>19</v>
      </c>
      <c r="E805" s="45">
        <v>196</v>
      </c>
      <c r="F805" s="45">
        <v>195.5</v>
      </c>
      <c r="G805" s="45">
        <v>195</v>
      </c>
      <c r="H805" s="45">
        <v>194.5</v>
      </c>
      <c r="I805" s="45">
        <v>2500</v>
      </c>
      <c r="J805" s="45">
        <v>2500</v>
      </c>
      <c r="K805" s="45">
        <v>2500</v>
      </c>
      <c r="L805" s="46">
        <v>7500</v>
      </c>
      <c r="M805" s="29" t="s">
        <v>17</v>
      </c>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row>
    <row r="806" s="1" customFormat="1" customHeight="1" spans="1:232">
      <c r="A806" s="43" t="s">
        <v>76</v>
      </c>
      <c r="B806" s="43" t="s">
        <v>18</v>
      </c>
      <c r="C806" s="44">
        <v>100</v>
      </c>
      <c r="D806" s="43" t="s">
        <v>19</v>
      </c>
      <c r="E806" s="45">
        <v>31865</v>
      </c>
      <c r="F806" s="45">
        <v>31815</v>
      </c>
      <c r="G806" s="45">
        <v>31765</v>
      </c>
      <c r="H806" s="45">
        <v>0</v>
      </c>
      <c r="I806" s="45">
        <v>5000</v>
      </c>
      <c r="J806" s="45">
        <v>5000</v>
      </c>
      <c r="K806" s="45">
        <v>0</v>
      </c>
      <c r="L806" s="46">
        <v>10000</v>
      </c>
      <c r="M806" s="29" t="s">
        <v>26</v>
      </c>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row>
    <row r="807" s="1" customFormat="1" customHeight="1" spans="1:232">
      <c r="A807" s="43" t="s">
        <v>77</v>
      </c>
      <c r="B807" s="43" t="s">
        <v>21</v>
      </c>
      <c r="C807" s="44">
        <v>100</v>
      </c>
      <c r="D807" s="43" t="s">
        <v>16</v>
      </c>
      <c r="E807" s="45">
        <v>4962</v>
      </c>
      <c r="F807" s="45">
        <v>4973</v>
      </c>
      <c r="G807" s="45">
        <v>0</v>
      </c>
      <c r="H807" s="45">
        <v>0</v>
      </c>
      <c r="I807" s="45">
        <v>1100</v>
      </c>
      <c r="J807" s="45">
        <v>0</v>
      </c>
      <c r="K807" s="45">
        <v>0</v>
      </c>
      <c r="L807" s="46">
        <v>1100</v>
      </c>
      <c r="M807" s="29" t="s">
        <v>20</v>
      </c>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row>
    <row r="808" s="1" customFormat="1" customHeight="1" spans="1:232">
      <c r="A808" s="43" t="s">
        <v>77</v>
      </c>
      <c r="B808" s="43" t="s">
        <v>39</v>
      </c>
      <c r="C808" s="44">
        <v>5000</v>
      </c>
      <c r="D808" s="43" t="s">
        <v>16</v>
      </c>
      <c r="E808" s="45">
        <v>198.5</v>
      </c>
      <c r="F808" s="45">
        <v>197</v>
      </c>
      <c r="G808" s="45">
        <v>0</v>
      </c>
      <c r="H808" s="45">
        <v>0</v>
      </c>
      <c r="I808" s="45">
        <v>0</v>
      </c>
      <c r="J808" s="45">
        <v>0</v>
      </c>
      <c r="K808" s="45">
        <v>0</v>
      </c>
      <c r="L808" s="46">
        <v>-7500</v>
      </c>
      <c r="M808" s="29" t="s">
        <v>22</v>
      </c>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row>
    <row r="809" s="1" customFormat="1" customHeight="1" spans="1:232">
      <c r="A809" s="43" t="s">
        <v>78</v>
      </c>
      <c r="B809" s="43" t="s">
        <v>39</v>
      </c>
      <c r="C809" s="44">
        <v>5000</v>
      </c>
      <c r="D809" s="43" t="s">
        <v>19</v>
      </c>
      <c r="E809" s="45">
        <v>196.5</v>
      </c>
      <c r="F809" s="45">
        <v>196</v>
      </c>
      <c r="G809" s="45">
        <v>195.5</v>
      </c>
      <c r="H809" s="45">
        <v>0</v>
      </c>
      <c r="I809" s="45">
        <v>2500</v>
      </c>
      <c r="J809" s="45">
        <v>2500</v>
      </c>
      <c r="K809" s="45">
        <v>0</v>
      </c>
      <c r="L809" s="46">
        <v>5000</v>
      </c>
      <c r="M809" s="29" t="s">
        <v>26</v>
      </c>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row>
    <row r="810" s="1" customFormat="1" customHeight="1" spans="1:232">
      <c r="A810" s="43" t="s">
        <v>78</v>
      </c>
      <c r="B810" s="43" t="s">
        <v>49</v>
      </c>
      <c r="C810" s="44">
        <v>5000</v>
      </c>
      <c r="D810" s="43" t="s">
        <v>19</v>
      </c>
      <c r="E810" s="45">
        <v>145.3</v>
      </c>
      <c r="F810" s="45">
        <v>144.9</v>
      </c>
      <c r="G810" s="45">
        <v>0</v>
      </c>
      <c r="H810" s="45">
        <v>0</v>
      </c>
      <c r="I810" s="45">
        <v>2000</v>
      </c>
      <c r="J810" s="45">
        <v>0</v>
      </c>
      <c r="K810" s="45">
        <v>0</v>
      </c>
      <c r="L810" s="46">
        <v>2000</v>
      </c>
      <c r="M810" s="29" t="s">
        <v>20</v>
      </c>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row>
    <row r="811" s="1" customFormat="1" customHeight="1" spans="1:232">
      <c r="A811" s="43" t="s">
        <v>78</v>
      </c>
      <c r="B811" s="43" t="s">
        <v>18</v>
      </c>
      <c r="C811" s="44">
        <v>100</v>
      </c>
      <c r="D811" s="43" t="s">
        <v>16</v>
      </c>
      <c r="E811" s="45">
        <v>32050</v>
      </c>
      <c r="F811" s="45">
        <v>32100</v>
      </c>
      <c r="G811" s="45">
        <v>32150</v>
      </c>
      <c r="H811" s="45">
        <v>0</v>
      </c>
      <c r="I811" s="45">
        <v>5000</v>
      </c>
      <c r="J811" s="45">
        <v>5000</v>
      </c>
      <c r="K811" s="45">
        <v>0</v>
      </c>
      <c r="L811" s="46">
        <v>10000</v>
      </c>
      <c r="M811" s="29" t="s">
        <v>26</v>
      </c>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row>
    <row r="812" s="1" customFormat="1" customHeight="1" spans="1:232">
      <c r="A812" s="43" t="s">
        <v>79</v>
      </c>
      <c r="B812" s="43" t="s">
        <v>39</v>
      </c>
      <c r="C812" s="44">
        <v>5000</v>
      </c>
      <c r="D812" s="43" t="s">
        <v>19</v>
      </c>
      <c r="E812" s="45">
        <v>198</v>
      </c>
      <c r="F812" s="45">
        <v>197.5</v>
      </c>
      <c r="G812" s="45">
        <v>197</v>
      </c>
      <c r="H812" s="45">
        <v>196.5</v>
      </c>
      <c r="I812" s="45">
        <v>2500</v>
      </c>
      <c r="J812" s="45">
        <v>2500</v>
      </c>
      <c r="K812" s="45">
        <v>2500</v>
      </c>
      <c r="L812" s="46">
        <v>7500</v>
      </c>
      <c r="M812" s="29" t="s">
        <v>17</v>
      </c>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row>
    <row r="813" s="5" customFormat="1" customHeight="1" spans="1:13">
      <c r="A813" s="43" t="s">
        <v>79</v>
      </c>
      <c r="B813" s="43" t="s">
        <v>39</v>
      </c>
      <c r="C813" s="44">
        <v>5000</v>
      </c>
      <c r="D813" s="43" t="s">
        <v>19</v>
      </c>
      <c r="E813" s="45">
        <v>196.4</v>
      </c>
      <c r="F813" s="45">
        <v>195.9</v>
      </c>
      <c r="G813" s="45">
        <v>0</v>
      </c>
      <c r="H813" s="45">
        <v>0</v>
      </c>
      <c r="I813" s="45">
        <v>2500</v>
      </c>
      <c r="J813" s="45">
        <v>0</v>
      </c>
      <c r="K813" s="45">
        <v>0</v>
      </c>
      <c r="L813" s="46">
        <v>2500</v>
      </c>
      <c r="M813" s="29" t="s">
        <v>20</v>
      </c>
    </row>
    <row r="814" s="5" customFormat="1" customHeight="1" spans="1:13">
      <c r="A814" s="43" t="s">
        <v>79</v>
      </c>
      <c r="B814" s="43" t="s">
        <v>18</v>
      </c>
      <c r="C814" s="44">
        <v>100</v>
      </c>
      <c r="D814" s="43" t="s">
        <v>16</v>
      </c>
      <c r="E814" s="45">
        <v>31961</v>
      </c>
      <c r="F814" s="45">
        <v>32011</v>
      </c>
      <c r="G814" s="45">
        <v>0</v>
      </c>
      <c r="H814" s="45">
        <v>0</v>
      </c>
      <c r="I814" s="45">
        <v>5000</v>
      </c>
      <c r="J814" s="45">
        <v>0</v>
      </c>
      <c r="K814" s="45">
        <v>0</v>
      </c>
      <c r="L814" s="46">
        <v>5000</v>
      </c>
      <c r="M814" s="29" t="s">
        <v>20</v>
      </c>
    </row>
    <row r="815" s="5" customFormat="1" customHeight="1" spans="1:13">
      <c r="A815" s="43" t="s">
        <v>79</v>
      </c>
      <c r="B815" s="43" t="s">
        <v>21</v>
      </c>
      <c r="C815" s="44">
        <v>100</v>
      </c>
      <c r="D815" s="43" t="s">
        <v>16</v>
      </c>
      <c r="E815" s="45">
        <v>4933</v>
      </c>
      <c r="F815" s="45">
        <v>4933</v>
      </c>
      <c r="G815" s="45">
        <v>0</v>
      </c>
      <c r="H815" s="45">
        <v>0</v>
      </c>
      <c r="I815" s="45">
        <v>0</v>
      </c>
      <c r="J815" s="45">
        <v>0</v>
      </c>
      <c r="K815" s="45">
        <v>0</v>
      </c>
      <c r="L815" s="46">
        <v>0</v>
      </c>
      <c r="M815" s="29" t="s">
        <v>29</v>
      </c>
    </row>
    <row r="816" s="5" customFormat="1" customHeight="1" spans="1:13">
      <c r="A816" s="43" t="s">
        <v>80</v>
      </c>
      <c r="B816" s="43" t="s">
        <v>39</v>
      </c>
      <c r="C816" s="44">
        <v>5000</v>
      </c>
      <c r="D816" s="43" t="s">
        <v>16</v>
      </c>
      <c r="E816" s="45">
        <v>202</v>
      </c>
      <c r="F816" s="45">
        <v>202.5</v>
      </c>
      <c r="G816" s="45">
        <v>0</v>
      </c>
      <c r="H816" s="45">
        <v>0</v>
      </c>
      <c r="I816" s="45">
        <v>2500</v>
      </c>
      <c r="J816" s="45">
        <v>0</v>
      </c>
      <c r="K816" s="45">
        <v>0</v>
      </c>
      <c r="L816" s="46">
        <v>2500</v>
      </c>
      <c r="M816" s="29" t="s">
        <v>20</v>
      </c>
    </row>
    <row r="817" s="5" customFormat="1" customHeight="1" spans="1:13">
      <c r="A817" s="43" t="s">
        <v>80</v>
      </c>
      <c r="B817" s="43" t="s">
        <v>21</v>
      </c>
      <c r="C817" s="44">
        <v>100</v>
      </c>
      <c r="D817" s="43" t="s">
        <v>16</v>
      </c>
      <c r="E817" s="45">
        <v>4907</v>
      </c>
      <c r="F817" s="45">
        <v>4907</v>
      </c>
      <c r="G817" s="45">
        <v>0</v>
      </c>
      <c r="H817" s="45">
        <v>0</v>
      </c>
      <c r="I817" s="45">
        <v>0</v>
      </c>
      <c r="J817" s="45">
        <v>0</v>
      </c>
      <c r="K817" s="45">
        <v>0</v>
      </c>
      <c r="L817" s="46">
        <v>0</v>
      </c>
      <c r="M817" s="29" t="s">
        <v>29</v>
      </c>
    </row>
    <row r="818" s="5" customFormat="1" customHeight="1" spans="1:13">
      <c r="A818" s="43" t="s">
        <v>80</v>
      </c>
      <c r="B818" s="43" t="s">
        <v>18</v>
      </c>
      <c r="C818" s="44">
        <v>100</v>
      </c>
      <c r="D818" s="43" t="s">
        <v>16</v>
      </c>
      <c r="E818" s="45">
        <v>32000</v>
      </c>
      <c r="F818" s="45">
        <v>31850</v>
      </c>
      <c r="G818" s="45">
        <v>0</v>
      </c>
      <c r="H818" s="45">
        <v>0</v>
      </c>
      <c r="I818" s="45">
        <v>0</v>
      </c>
      <c r="J818" s="45">
        <v>0</v>
      </c>
      <c r="K818" s="45">
        <v>0</v>
      </c>
      <c r="L818" s="46">
        <v>-15000</v>
      </c>
      <c r="M818" s="29" t="s">
        <v>22</v>
      </c>
    </row>
    <row r="819" s="5" customFormat="1" customHeight="1" spans="1:13">
      <c r="A819" s="43" t="s">
        <v>81</v>
      </c>
      <c r="B819" s="43" t="s">
        <v>18</v>
      </c>
      <c r="C819" s="44">
        <v>100</v>
      </c>
      <c r="D819" s="43" t="s">
        <v>16</v>
      </c>
      <c r="E819" s="45">
        <v>32100</v>
      </c>
      <c r="F819" s="45">
        <v>32150</v>
      </c>
      <c r="G819" s="45">
        <v>32200</v>
      </c>
      <c r="H819" s="45">
        <v>0</v>
      </c>
      <c r="I819" s="45">
        <v>5000</v>
      </c>
      <c r="J819" s="45">
        <v>5000</v>
      </c>
      <c r="K819" s="45">
        <v>0</v>
      </c>
      <c r="L819" s="46">
        <v>10000</v>
      </c>
      <c r="M819" s="29" t="s">
        <v>26</v>
      </c>
    </row>
    <row r="820" s="5" customFormat="1" customHeight="1" spans="1:13">
      <c r="A820" s="43" t="s">
        <v>81</v>
      </c>
      <c r="B820" s="43" t="s">
        <v>39</v>
      </c>
      <c r="C820" s="44">
        <v>5000</v>
      </c>
      <c r="D820" s="43" t="s">
        <v>16</v>
      </c>
      <c r="E820" s="45">
        <v>199.7</v>
      </c>
      <c r="F820" s="45">
        <v>200.2</v>
      </c>
      <c r="G820" s="45">
        <v>200.7</v>
      </c>
      <c r="H820" s="45">
        <v>0</v>
      </c>
      <c r="I820" s="45">
        <v>2500</v>
      </c>
      <c r="J820" s="45">
        <v>2500</v>
      </c>
      <c r="K820" s="45">
        <v>0</v>
      </c>
      <c r="L820" s="46">
        <v>5000</v>
      </c>
      <c r="M820" s="29" t="s">
        <v>26</v>
      </c>
    </row>
    <row r="821" s="5" customFormat="1" customHeight="1" spans="1:13">
      <c r="A821" s="43" t="s">
        <v>82</v>
      </c>
      <c r="B821" s="43" t="s">
        <v>39</v>
      </c>
      <c r="C821" s="44">
        <v>5000</v>
      </c>
      <c r="D821" s="43" t="s">
        <v>16</v>
      </c>
      <c r="E821" s="45">
        <v>199.2</v>
      </c>
      <c r="F821" s="45">
        <v>199.7</v>
      </c>
      <c r="G821" s="45">
        <v>0</v>
      </c>
      <c r="H821" s="45">
        <v>0</v>
      </c>
      <c r="I821" s="45">
        <v>2500</v>
      </c>
      <c r="J821" s="45">
        <v>0</v>
      </c>
      <c r="K821" s="45">
        <v>0</v>
      </c>
      <c r="L821" s="46">
        <v>2500</v>
      </c>
      <c r="M821" s="29" t="s">
        <v>20</v>
      </c>
    </row>
    <row r="822" s="5" customFormat="1" customHeight="1" spans="1:13">
      <c r="A822" s="43" t="s">
        <v>82</v>
      </c>
      <c r="B822" s="43" t="s">
        <v>21</v>
      </c>
      <c r="C822" s="44">
        <v>100</v>
      </c>
      <c r="D822" s="43" t="s">
        <v>19</v>
      </c>
      <c r="E822" s="45">
        <v>5060</v>
      </c>
      <c r="F822" s="45">
        <v>5060</v>
      </c>
      <c r="G822" s="45">
        <v>0</v>
      </c>
      <c r="H822" s="45">
        <v>0</v>
      </c>
      <c r="I822" s="45">
        <v>0</v>
      </c>
      <c r="J822" s="45">
        <v>0</v>
      </c>
      <c r="K822" s="45">
        <v>0</v>
      </c>
      <c r="L822" s="46">
        <v>0</v>
      </c>
      <c r="M822" s="29" t="s">
        <v>29</v>
      </c>
    </row>
    <row r="823" s="5" customFormat="1" customHeight="1" spans="1:13">
      <c r="A823" s="43" t="s">
        <v>83</v>
      </c>
      <c r="B823" s="43" t="s">
        <v>39</v>
      </c>
      <c r="C823" s="44">
        <v>5000</v>
      </c>
      <c r="D823" s="43" t="s">
        <v>19</v>
      </c>
      <c r="E823" s="45">
        <v>198.6</v>
      </c>
      <c r="F823" s="45">
        <v>198.1</v>
      </c>
      <c r="G823" s="45">
        <v>197.6</v>
      </c>
      <c r="H823" s="45">
        <v>197.1</v>
      </c>
      <c r="I823" s="45">
        <v>2500</v>
      </c>
      <c r="J823" s="45">
        <v>2500</v>
      </c>
      <c r="K823" s="45">
        <v>2500</v>
      </c>
      <c r="L823" s="46">
        <v>7500</v>
      </c>
      <c r="M823" s="29" t="s">
        <v>17</v>
      </c>
    </row>
    <row r="824" s="5" customFormat="1" customHeight="1" spans="1:13">
      <c r="A824" s="43" t="s">
        <v>83</v>
      </c>
      <c r="B824" s="43" t="s">
        <v>21</v>
      </c>
      <c r="C824" s="44">
        <v>100</v>
      </c>
      <c r="D824" s="43" t="s">
        <v>16</v>
      </c>
      <c r="E824" s="45">
        <v>5096</v>
      </c>
      <c r="F824" s="45">
        <v>5111</v>
      </c>
      <c r="G824" s="45">
        <v>5126</v>
      </c>
      <c r="H824" s="45">
        <v>5141</v>
      </c>
      <c r="I824" s="45">
        <v>1500</v>
      </c>
      <c r="J824" s="45">
        <v>1500</v>
      </c>
      <c r="K824" s="45">
        <v>1500</v>
      </c>
      <c r="L824" s="46">
        <v>4500</v>
      </c>
      <c r="M824" s="29" t="s">
        <v>17</v>
      </c>
    </row>
    <row r="825" s="5" customFormat="1" customHeight="1" spans="1:13">
      <c r="A825" s="43" t="s">
        <v>83</v>
      </c>
      <c r="B825" s="43" t="s">
        <v>39</v>
      </c>
      <c r="C825" s="44">
        <v>5000</v>
      </c>
      <c r="D825" s="43" t="s">
        <v>16</v>
      </c>
      <c r="E825" s="45">
        <v>199.8</v>
      </c>
      <c r="F825" s="45">
        <v>200.3</v>
      </c>
      <c r="G825" s="45">
        <v>200.8</v>
      </c>
      <c r="H825" s="45">
        <v>0</v>
      </c>
      <c r="I825" s="45">
        <v>2500</v>
      </c>
      <c r="J825" s="45">
        <v>2500</v>
      </c>
      <c r="K825" s="45">
        <v>0</v>
      </c>
      <c r="L825" s="46">
        <v>5000</v>
      </c>
      <c r="M825" s="29" t="s">
        <v>26</v>
      </c>
    </row>
    <row r="826" s="5" customFormat="1" customHeight="1" spans="1:13">
      <c r="A826" s="43" t="s">
        <v>84</v>
      </c>
      <c r="B826" s="43" t="s">
        <v>39</v>
      </c>
      <c r="C826" s="44">
        <v>5000</v>
      </c>
      <c r="D826" s="43" t="s">
        <v>16</v>
      </c>
      <c r="E826" s="45">
        <v>199.55</v>
      </c>
      <c r="F826" s="45">
        <v>200.05</v>
      </c>
      <c r="G826" s="45">
        <v>200.55</v>
      </c>
      <c r="H826" s="45">
        <v>0</v>
      </c>
      <c r="I826" s="45">
        <v>2500</v>
      </c>
      <c r="J826" s="45">
        <v>2500</v>
      </c>
      <c r="K826" s="45">
        <v>0</v>
      </c>
      <c r="L826" s="46">
        <v>5000</v>
      </c>
      <c r="M826" s="29" t="s">
        <v>26</v>
      </c>
    </row>
    <row r="827" s="5" customFormat="1" customHeight="1" spans="1:13">
      <c r="A827" s="43" t="s">
        <v>84</v>
      </c>
      <c r="B827" s="43" t="s">
        <v>45</v>
      </c>
      <c r="C827" s="44">
        <v>1000</v>
      </c>
      <c r="D827" s="43" t="s">
        <v>16</v>
      </c>
      <c r="E827" s="45">
        <v>446.55</v>
      </c>
      <c r="F827" s="45">
        <v>448.05</v>
      </c>
      <c r="G827" s="45">
        <v>449.55</v>
      </c>
      <c r="H827" s="45">
        <v>0</v>
      </c>
      <c r="I827" s="45">
        <v>1500</v>
      </c>
      <c r="J827" s="45">
        <v>1500</v>
      </c>
      <c r="K827" s="45">
        <v>0</v>
      </c>
      <c r="L827" s="46">
        <v>3000</v>
      </c>
      <c r="M827" s="29" t="s">
        <v>26</v>
      </c>
    </row>
    <row r="828" s="5" customFormat="1" customHeight="1" spans="1:13">
      <c r="A828" s="43" t="s">
        <v>85</v>
      </c>
      <c r="B828" s="43" t="s">
        <v>39</v>
      </c>
      <c r="C828" s="44">
        <v>5000</v>
      </c>
      <c r="D828" s="43" t="s">
        <v>16</v>
      </c>
      <c r="E828" s="45">
        <v>197</v>
      </c>
      <c r="F828" s="45">
        <v>197.5</v>
      </c>
      <c r="G828" s="45">
        <v>0</v>
      </c>
      <c r="H828" s="45">
        <v>0</v>
      </c>
      <c r="I828" s="45">
        <v>2500</v>
      </c>
      <c r="J828" s="45">
        <v>0</v>
      </c>
      <c r="K828" s="45">
        <v>0</v>
      </c>
      <c r="L828" s="46">
        <v>2500</v>
      </c>
      <c r="M828" s="29" t="s">
        <v>20</v>
      </c>
    </row>
    <row r="829" s="5" customFormat="1" customHeight="1" spans="1:13">
      <c r="A829" s="43" t="s">
        <v>85</v>
      </c>
      <c r="B829" s="43" t="s">
        <v>39</v>
      </c>
      <c r="C829" s="44">
        <v>5000</v>
      </c>
      <c r="D829" s="43" t="s">
        <v>19</v>
      </c>
      <c r="E829" s="45">
        <v>194.3</v>
      </c>
      <c r="F829" s="45">
        <v>193.8</v>
      </c>
      <c r="G829" s="45">
        <v>0</v>
      </c>
      <c r="H829" s="45">
        <v>0</v>
      </c>
      <c r="I829" s="45">
        <v>2500</v>
      </c>
      <c r="J829" s="45">
        <v>0</v>
      </c>
      <c r="K829" s="45">
        <v>0</v>
      </c>
      <c r="L829" s="46">
        <v>2500</v>
      </c>
      <c r="M829" s="29" t="s">
        <v>20</v>
      </c>
    </row>
    <row r="830" s="5" customFormat="1" customHeight="1" spans="1:13">
      <c r="A830" s="43" t="s">
        <v>86</v>
      </c>
      <c r="B830" s="43" t="s">
        <v>39</v>
      </c>
      <c r="C830" s="44">
        <v>5000</v>
      </c>
      <c r="D830" s="43" t="s">
        <v>19</v>
      </c>
      <c r="E830" s="45">
        <v>193.3</v>
      </c>
      <c r="F830" s="45">
        <v>192.8</v>
      </c>
      <c r="G830" s="45">
        <v>192.3</v>
      </c>
      <c r="H830" s="45">
        <v>191.8</v>
      </c>
      <c r="I830" s="45">
        <v>2500</v>
      </c>
      <c r="J830" s="45">
        <v>2500</v>
      </c>
      <c r="K830" s="45">
        <v>2500</v>
      </c>
      <c r="L830" s="46">
        <v>7500</v>
      </c>
      <c r="M830" s="29" t="s">
        <v>17</v>
      </c>
    </row>
    <row r="831" s="5" customFormat="1" customHeight="1" spans="1:13">
      <c r="A831" s="43" t="s">
        <v>87</v>
      </c>
      <c r="B831" s="43" t="s">
        <v>49</v>
      </c>
      <c r="C831" s="44">
        <v>5000</v>
      </c>
      <c r="D831" s="43" t="s">
        <v>16</v>
      </c>
      <c r="E831" s="45">
        <v>152.8</v>
      </c>
      <c r="F831" s="45">
        <v>153.3</v>
      </c>
      <c r="G831" s="45">
        <v>153.8</v>
      </c>
      <c r="H831" s="45">
        <v>154.3</v>
      </c>
      <c r="I831" s="45">
        <v>2500</v>
      </c>
      <c r="J831" s="45">
        <v>2500</v>
      </c>
      <c r="K831" s="45">
        <v>2500</v>
      </c>
      <c r="L831" s="46">
        <v>7500</v>
      </c>
      <c r="M831" s="29" t="s">
        <v>17</v>
      </c>
    </row>
    <row r="832" s="5" customFormat="1" customHeight="1" spans="1:13">
      <c r="A832" s="43" t="s">
        <v>87</v>
      </c>
      <c r="B832" s="43" t="s">
        <v>18</v>
      </c>
      <c r="C832" s="44">
        <v>100</v>
      </c>
      <c r="D832" s="43" t="s">
        <v>16</v>
      </c>
      <c r="E832" s="45">
        <v>32110</v>
      </c>
      <c r="F832" s="45">
        <v>32160</v>
      </c>
      <c r="G832" s="45">
        <v>32210</v>
      </c>
      <c r="H832" s="45">
        <v>0</v>
      </c>
      <c r="I832" s="45">
        <v>5000</v>
      </c>
      <c r="J832" s="45">
        <v>5000</v>
      </c>
      <c r="K832" s="45">
        <v>0</v>
      </c>
      <c r="L832" s="46">
        <v>10000</v>
      </c>
      <c r="M832" s="29" t="s">
        <v>26</v>
      </c>
    </row>
    <row r="833" s="5" customFormat="1" customHeight="1" spans="1:13">
      <c r="A833" s="43" t="s">
        <v>87</v>
      </c>
      <c r="B833" s="43" t="s">
        <v>46</v>
      </c>
      <c r="C833" s="44">
        <v>30</v>
      </c>
      <c r="D833" s="43" t="s">
        <v>16</v>
      </c>
      <c r="E833" s="45">
        <v>39155</v>
      </c>
      <c r="F833" s="45">
        <v>39255</v>
      </c>
      <c r="G833" s="45">
        <v>39355</v>
      </c>
      <c r="H833" s="45">
        <v>0</v>
      </c>
      <c r="I833" s="45">
        <v>3000</v>
      </c>
      <c r="J833" s="45">
        <v>3000</v>
      </c>
      <c r="K833" s="45">
        <v>0</v>
      </c>
      <c r="L833" s="46">
        <v>6000</v>
      </c>
      <c r="M833" s="29" t="s">
        <v>26</v>
      </c>
    </row>
    <row r="834" s="5" customFormat="1" customHeight="1" spans="1:13">
      <c r="A834" s="43" t="s">
        <v>87</v>
      </c>
      <c r="B834" s="43" t="s">
        <v>39</v>
      </c>
      <c r="C834" s="44">
        <v>5000</v>
      </c>
      <c r="D834" s="43" t="s">
        <v>16</v>
      </c>
      <c r="E834" s="45">
        <v>198.75</v>
      </c>
      <c r="F834" s="45">
        <v>199.2</v>
      </c>
      <c r="G834" s="45">
        <v>0</v>
      </c>
      <c r="H834" s="45">
        <v>0</v>
      </c>
      <c r="I834" s="45">
        <v>2250</v>
      </c>
      <c r="J834" s="45">
        <v>0</v>
      </c>
      <c r="K834" s="45">
        <v>0</v>
      </c>
      <c r="L834" s="46">
        <v>2250</v>
      </c>
      <c r="M834" s="29" t="s">
        <v>20</v>
      </c>
    </row>
    <row r="835" s="5" customFormat="1" customHeight="1" spans="1:13">
      <c r="A835" s="43" t="s">
        <v>88</v>
      </c>
      <c r="B835" s="43" t="s">
        <v>39</v>
      </c>
      <c r="C835" s="44">
        <v>5000</v>
      </c>
      <c r="D835" s="43" t="s">
        <v>16</v>
      </c>
      <c r="E835" s="45">
        <v>197.9</v>
      </c>
      <c r="F835" s="45">
        <v>198.4</v>
      </c>
      <c r="G835" s="45">
        <v>198.9</v>
      </c>
      <c r="H835" s="45">
        <v>199.4</v>
      </c>
      <c r="I835" s="45">
        <v>2500</v>
      </c>
      <c r="J835" s="45">
        <v>2500</v>
      </c>
      <c r="K835" s="45">
        <v>2500</v>
      </c>
      <c r="L835" s="46">
        <v>7500</v>
      </c>
      <c r="M835" s="29" t="s">
        <v>17</v>
      </c>
    </row>
    <row r="836" s="5" customFormat="1" customHeight="1" spans="1:13">
      <c r="A836" s="43" t="s">
        <v>88</v>
      </c>
      <c r="B836" s="43" t="s">
        <v>18</v>
      </c>
      <c r="C836" s="44">
        <v>100</v>
      </c>
      <c r="D836" s="43" t="s">
        <v>16</v>
      </c>
      <c r="E836" s="45">
        <v>31860</v>
      </c>
      <c r="F836" s="45">
        <v>31860</v>
      </c>
      <c r="G836" s="45">
        <v>0</v>
      </c>
      <c r="H836" s="45">
        <v>0</v>
      </c>
      <c r="I836" s="45">
        <v>0</v>
      </c>
      <c r="J836" s="45">
        <v>0</v>
      </c>
      <c r="K836" s="45">
        <v>0</v>
      </c>
      <c r="L836" s="46">
        <v>0</v>
      </c>
      <c r="M836" s="29" t="s">
        <v>29</v>
      </c>
    </row>
    <row r="837" s="5" customFormat="1" customHeight="1" spans="1:13">
      <c r="A837" s="43" t="s">
        <v>89</v>
      </c>
      <c r="B837" s="43" t="s">
        <v>39</v>
      </c>
      <c r="C837" s="44">
        <v>5000</v>
      </c>
      <c r="D837" s="43" t="s">
        <v>16</v>
      </c>
      <c r="E837" s="45">
        <v>196.55</v>
      </c>
      <c r="F837" s="45">
        <v>197.05</v>
      </c>
      <c r="G837" s="45">
        <v>197.55</v>
      </c>
      <c r="H837" s="45">
        <v>198.05</v>
      </c>
      <c r="I837" s="45">
        <v>2500</v>
      </c>
      <c r="J837" s="45">
        <v>2500</v>
      </c>
      <c r="K837" s="45">
        <v>2500</v>
      </c>
      <c r="L837" s="46">
        <v>7500</v>
      </c>
      <c r="M837" s="29" t="s">
        <v>17</v>
      </c>
    </row>
    <row r="838" s="5" customFormat="1" customHeight="1" spans="1:13">
      <c r="A838" s="43" t="s">
        <v>89</v>
      </c>
      <c r="B838" s="43" t="s">
        <v>18</v>
      </c>
      <c r="C838" s="44">
        <v>100</v>
      </c>
      <c r="D838" s="43" t="s">
        <v>16</v>
      </c>
      <c r="E838" s="45">
        <v>31500</v>
      </c>
      <c r="F838" s="45">
        <v>31550</v>
      </c>
      <c r="G838" s="45">
        <v>31600</v>
      </c>
      <c r="H838" s="45">
        <v>0</v>
      </c>
      <c r="I838" s="45">
        <v>5000</v>
      </c>
      <c r="J838" s="45">
        <v>5000</v>
      </c>
      <c r="K838" s="45">
        <v>0</v>
      </c>
      <c r="L838" s="46">
        <v>10000</v>
      </c>
      <c r="M838" s="29" t="s">
        <v>26</v>
      </c>
    </row>
    <row r="839" s="5" customFormat="1" customHeight="1" spans="1:13">
      <c r="A839" s="43" t="s">
        <v>89</v>
      </c>
      <c r="B839" s="43" t="s">
        <v>21</v>
      </c>
      <c r="C839" s="44">
        <v>100</v>
      </c>
      <c r="D839" s="43" t="s">
        <v>16</v>
      </c>
      <c r="E839" s="45">
        <v>5362</v>
      </c>
      <c r="F839" s="45">
        <v>5377</v>
      </c>
      <c r="G839" s="45">
        <v>5392</v>
      </c>
      <c r="H839" s="45">
        <v>0</v>
      </c>
      <c r="I839" s="45">
        <v>1500</v>
      </c>
      <c r="J839" s="45">
        <v>1500</v>
      </c>
      <c r="K839" s="45">
        <v>0</v>
      </c>
      <c r="L839" s="46">
        <v>3000</v>
      </c>
      <c r="M839" s="29" t="s">
        <v>26</v>
      </c>
    </row>
    <row r="840" s="5" customFormat="1" customHeight="1" spans="1:13">
      <c r="A840" s="43" t="s">
        <v>89</v>
      </c>
      <c r="B840" s="43" t="s">
        <v>39</v>
      </c>
      <c r="C840" s="44">
        <v>5000</v>
      </c>
      <c r="D840" s="43" t="s">
        <v>19</v>
      </c>
      <c r="E840" s="45">
        <v>194.1</v>
      </c>
      <c r="F840" s="45">
        <v>193.7</v>
      </c>
      <c r="G840" s="45">
        <v>0</v>
      </c>
      <c r="H840" s="45">
        <v>0</v>
      </c>
      <c r="I840" s="45">
        <v>2000</v>
      </c>
      <c r="J840" s="45">
        <v>0</v>
      </c>
      <c r="K840" s="45">
        <v>0</v>
      </c>
      <c r="L840" s="46">
        <v>2000</v>
      </c>
      <c r="M840" s="29" t="s">
        <v>20</v>
      </c>
    </row>
    <row r="841" s="5" customFormat="1" customHeight="1" spans="1:13">
      <c r="A841" s="43" t="s">
        <v>90</v>
      </c>
      <c r="B841" s="43" t="s">
        <v>39</v>
      </c>
      <c r="C841" s="44">
        <v>5000</v>
      </c>
      <c r="D841" s="43" t="s">
        <v>16</v>
      </c>
      <c r="E841" s="45">
        <v>203.2</v>
      </c>
      <c r="F841" s="45">
        <v>201.7</v>
      </c>
      <c r="G841" s="45">
        <v>0</v>
      </c>
      <c r="H841" s="45">
        <v>0</v>
      </c>
      <c r="I841" s="45">
        <v>0</v>
      </c>
      <c r="J841" s="45">
        <v>0</v>
      </c>
      <c r="K841" s="45">
        <v>0</v>
      </c>
      <c r="L841" s="46">
        <v>-7500</v>
      </c>
      <c r="M841" s="29" t="s">
        <v>22</v>
      </c>
    </row>
    <row r="842" s="5" customFormat="1" customHeight="1" spans="1:13">
      <c r="A842" s="43" t="s">
        <v>91</v>
      </c>
      <c r="B842" s="43" t="s">
        <v>39</v>
      </c>
      <c r="C842" s="44">
        <v>5000</v>
      </c>
      <c r="D842" s="43" t="s">
        <v>16</v>
      </c>
      <c r="E842" s="45">
        <v>200.7</v>
      </c>
      <c r="F842" s="45">
        <v>201.2</v>
      </c>
      <c r="G842" s="45">
        <v>201.7</v>
      </c>
      <c r="H842" s="45">
        <v>202.2</v>
      </c>
      <c r="I842" s="45">
        <v>2500</v>
      </c>
      <c r="J842" s="45">
        <v>2500</v>
      </c>
      <c r="K842" s="45">
        <v>2500</v>
      </c>
      <c r="L842" s="46">
        <v>7500</v>
      </c>
      <c r="M842" s="29" t="s">
        <v>17</v>
      </c>
    </row>
    <row r="843" s="5" customFormat="1" customHeight="1" spans="1:13">
      <c r="A843" s="43" t="s">
        <v>91</v>
      </c>
      <c r="B843" s="43" t="s">
        <v>39</v>
      </c>
      <c r="C843" s="44">
        <v>5000</v>
      </c>
      <c r="D843" s="43" t="s">
        <v>16</v>
      </c>
      <c r="E843" s="45">
        <v>199.4</v>
      </c>
      <c r="F843" s="45">
        <v>199.9</v>
      </c>
      <c r="G843" s="45">
        <v>200.4</v>
      </c>
      <c r="H843" s="45">
        <v>200.9</v>
      </c>
      <c r="I843" s="45">
        <v>2500</v>
      </c>
      <c r="J843" s="45">
        <v>2500</v>
      </c>
      <c r="K843" s="45">
        <v>2500</v>
      </c>
      <c r="L843" s="46">
        <v>7500</v>
      </c>
      <c r="M843" s="29" t="s">
        <v>17</v>
      </c>
    </row>
    <row r="844" s="5" customFormat="1" customHeight="1" spans="1:13">
      <c r="A844" s="43" t="s">
        <v>91</v>
      </c>
      <c r="B844" s="43" t="s">
        <v>50</v>
      </c>
      <c r="C844" s="44">
        <v>1250</v>
      </c>
      <c r="D844" s="43" t="s">
        <v>16</v>
      </c>
      <c r="E844" s="45">
        <v>243.6</v>
      </c>
      <c r="F844" s="45">
        <v>244.9</v>
      </c>
      <c r="G844" s="45">
        <v>246.2</v>
      </c>
      <c r="H844" s="45">
        <v>247.5</v>
      </c>
      <c r="I844" s="45">
        <v>1625</v>
      </c>
      <c r="J844" s="45">
        <v>1625</v>
      </c>
      <c r="K844" s="45">
        <v>1625</v>
      </c>
      <c r="L844" s="46">
        <v>4875</v>
      </c>
      <c r="M844" s="29" t="s">
        <v>17</v>
      </c>
    </row>
    <row r="845" s="5" customFormat="1" customHeight="1" spans="1:13">
      <c r="A845" s="43" t="s">
        <v>91</v>
      </c>
      <c r="B845" s="43" t="s">
        <v>39</v>
      </c>
      <c r="C845" s="44">
        <v>5000</v>
      </c>
      <c r="D845" s="43" t="s">
        <v>16</v>
      </c>
      <c r="E845" s="45">
        <v>203</v>
      </c>
      <c r="F845" s="45">
        <v>203.5</v>
      </c>
      <c r="G845" s="45">
        <v>204</v>
      </c>
      <c r="H845" s="45">
        <v>0</v>
      </c>
      <c r="I845" s="45">
        <v>2500</v>
      </c>
      <c r="J845" s="45">
        <v>2500</v>
      </c>
      <c r="K845" s="45">
        <v>0</v>
      </c>
      <c r="L845" s="46">
        <v>5000</v>
      </c>
      <c r="M845" s="29" t="s">
        <v>26</v>
      </c>
    </row>
    <row r="846" s="5" customFormat="1" customHeight="1" spans="1:13">
      <c r="A846" s="43" t="s">
        <v>91</v>
      </c>
      <c r="B846" s="43" t="s">
        <v>65</v>
      </c>
      <c r="C846" s="44">
        <v>5000</v>
      </c>
      <c r="D846" s="43" t="s">
        <v>19</v>
      </c>
      <c r="E846" s="45">
        <v>153.35</v>
      </c>
      <c r="F846" s="45">
        <v>153.35</v>
      </c>
      <c r="G846" s="45">
        <v>0</v>
      </c>
      <c r="H846" s="45">
        <v>0</v>
      </c>
      <c r="I846" s="45">
        <v>0</v>
      </c>
      <c r="J846" s="45">
        <v>0</v>
      </c>
      <c r="K846" s="45">
        <v>0</v>
      </c>
      <c r="L846" s="46">
        <v>0</v>
      </c>
      <c r="M846" s="29" t="s">
        <v>29</v>
      </c>
    </row>
    <row r="847" s="5" customFormat="1" customHeight="1" spans="1:13">
      <c r="A847" s="43" t="s">
        <v>92</v>
      </c>
      <c r="B847" s="43" t="s">
        <v>46</v>
      </c>
      <c r="C847" s="44">
        <v>30</v>
      </c>
      <c r="D847" s="43" t="s">
        <v>19</v>
      </c>
      <c r="E847" s="45">
        <v>38500</v>
      </c>
      <c r="F847" s="45">
        <v>38410</v>
      </c>
      <c r="G847" s="45">
        <v>0</v>
      </c>
      <c r="H847" s="45">
        <v>0</v>
      </c>
      <c r="I847" s="45">
        <v>2700</v>
      </c>
      <c r="J847" s="45">
        <v>0</v>
      </c>
      <c r="K847" s="45">
        <v>0</v>
      </c>
      <c r="L847" s="46">
        <v>2700</v>
      </c>
      <c r="M847" s="29" t="s">
        <v>20</v>
      </c>
    </row>
    <row r="848" s="5" customFormat="1" customHeight="1" spans="1:13">
      <c r="A848" s="43" t="s">
        <v>92</v>
      </c>
      <c r="B848" s="43" t="s">
        <v>21</v>
      </c>
      <c r="C848" s="44">
        <v>100</v>
      </c>
      <c r="D848" s="43" t="s">
        <v>19</v>
      </c>
      <c r="E848" s="45">
        <v>5447</v>
      </c>
      <c r="F848" s="45">
        <v>5447</v>
      </c>
      <c r="G848" s="45">
        <v>0</v>
      </c>
      <c r="H848" s="45">
        <v>0</v>
      </c>
      <c r="I848" s="45">
        <v>0</v>
      </c>
      <c r="J848" s="45">
        <v>0</v>
      </c>
      <c r="K848" s="45">
        <v>0</v>
      </c>
      <c r="L848" s="46">
        <v>0</v>
      </c>
      <c r="M848" s="29" t="s">
        <v>29</v>
      </c>
    </row>
    <row r="849" s="5" customFormat="1" customHeight="1" spans="1:13">
      <c r="A849" s="43" t="s">
        <v>93</v>
      </c>
      <c r="B849" s="43" t="s">
        <v>39</v>
      </c>
      <c r="C849" s="44">
        <v>5000</v>
      </c>
      <c r="D849" s="43" t="s">
        <v>16</v>
      </c>
      <c r="E849" s="45">
        <v>196</v>
      </c>
      <c r="F849" s="45">
        <v>196.5</v>
      </c>
      <c r="G849" s="45">
        <v>197</v>
      </c>
      <c r="H849" s="45">
        <v>197.5</v>
      </c>
      <c r="I849" s="45">
        <v>2500</v>
      </c>
      <c r="J849" s="45">
        <v>2500</v>
      </c>
      <c r="K849" s="45">
        <v>2500</v>
      </c>
      <c r="L849" s="46">
        <v>7500</v>
      </c>
      <c r="M849" s="29" t="s">
        <v>17</v>
      </c>
    </row>
    <row r="850" s="5" customFormat="1" customHeight="1" spans="1:13">
      <c r="A850" s="43" t="s">
        <v>93</v>
      </c>
      <c r="B850" s="43" t="s">
        <v>18</v>
      </c>
      <c r="C850" s="44">
        <v>100</v>
      </c>
      <c r="D850" s="43" t="s">
        <v>19</v>
      </c>
      <c r="E850" s="45">
        <v>31544</v>
      </c>
      <c r="F850" s="45">
        <v>31494</v>
      </c>
      <c r="G850" s="45">
        <v>0</v>
      </c>
      <c r="H850" s="45">
        <v>0</v>
      </c>
      <c r="I850" s="45">
        <v>5000</v>
      </c>
      <c r="J850" s="45">
        <v>0</v>
      </c>
      <c r="K850" s="45">
        <v>0</v>
      </c>
      <c r="L850" s="46">
        <v>5000</v>
      </c>
      <c r="M850" s="29" t="s">
        <v>20</v>
      </c>
    </row>
    <row r="851" s="5" customFormat="1" customHeight="1" spans="1:13">
      <c r="A851" s="43" t="s">
        <v>94</v>
      </c>
      <c r="B851" s="43" t="s">
        <v>18</v>
      </c>
      <c r="C851" s="44">
        <v>100</v>
      </c>
      <c r="D851" s="43" t="s">
        <v>16</v>
      </c>
      <c r="E851" s="45">
        <v>31400</v>
      </c>
      <c r="F851" s="45">
        <v>31450</v>
      </c>
      <c r="G851" s="45">
        <v>31500</v>
      </c>
      <c r="H851" s="45">
        <v>0</v>
      </c>
      <c r="I851" s="45">
        <v>5000</v>
      </c>
      <c r="J851" s="45">
        <v>5000</v>
      </c>
      <c r="K851" s="45">
        <v>0</v>
      </c>
      <c r="L851" s="46">
        <v>10000</v>
      </c>
      <c r="M851" s="29" t="s">
        <v>26</v>
      </c>
    </row>
    <row r="852" s="5" customFormat="1" customHeight="1" spans="1:13">
      <c r="A852" s="43" t="s">
        <v>94</v>
      </c>
      <c r="B852" s="43" t="s">
        <v>39</v>
      </c>
      <c r="C852" s="44">
        <v>5000</v>
      </c>
      <c r="D852" s="43" t="s">
        <v>19</v>
      </c>
      <c r="E852" s="45">
        <v>198.55</v>
      </c>
      <c r="F852" s="45">
        <v>198.55</v>
      </c>
      <c r="G852" s="45">
        <v>0</v>
      </c>
      <c r="H852" s="45">
        <v>0</v>
      </c>
      <c r="I852" s="45">
        <v>0</v>
      </c>
      <c r="J852" s="45">
        <v>0</v>
      </c>
      <c r="K852" s="45">
        <v>0</v>
      </c>
      <c r="L852" s="46">
        <v>0</v>
      </c>
      <c r="M852" s="29" t="s">
        <v>29</v>
      </c>
    </row>
    <row r="853" s="5" customFormat="1" customHeight="1" spans="1:13">
      <c r="A853" s="43" t="s">
        <v>94</v>
      </c>
      <c r="B853" s="43" t="s">
        <v>21</v>
      </c>
      <c r="C853" s="44">
        <v>100</v>
      </c>
      <c r="D853" s="43" t="s">
        <v>16</v>
      </c>
      <c r="E853" s="45">
        <v>5642</v>
      </c>
      <c r="F853" s="45">
        <v>5597</v>
      </c>
      <c r="G853" s="45">
        <v>0</v>
      </c>
      <c r="H853" s="45">
        <v>0</v>
      </c>
      <c r="I853" s="45">
        <v>0</v>
      </c>
      <c r="J853" s="45">
        <v>0</v>
      </c>
      <c r="K853" s="45">
        <v>0</v>
      </c>
      <c r="L853" s="46">
        <v>-4500</v>
      </c>
      <c r="M853" s="29" t="s">
        <v>22</v>
      </c>
    </row>
    <row r="854" s="5" customFormat="1" customHeight="1" spans="1:13">
      <c r="A854" s="43" t="s">
        <v>95</v>
      </c>
      <c r="B854" s="43" t="s">
        <v>21</v>
      </c>
      <c r="C854" s="44">
        <v>100</v>
      </c>
      <c r="D854" s="43" t="s">
        <v>16</v>
      </c>
      <c r="E854" s="45">
        <v>5520</v>
      </c>
      <c r="F854" s="45">
        <v>5520</v>
      </c>
      <c r="G854" s="45">
        <v>0</v>
      </c>
      <c r="H854" s="45">
        <v>0</v>
      </c>
      <c r="I854" s="45">
        <v>0</v>
      </c>
      <c r="J854" s="45">
        <v>0</v>
      </c>
      <c r="K854" s="45">
        <v>0</v>
      </c>
      <c r="L854" s="46">
        <v>0</v>
      </c>
      <c r="M854" s="29" t="s">
        <v>29</v>
      </c>
    </row>
    <row r="855" s="5" customFormat="1" customHeight="1" spans="1:13">
      <c r="A855" s="43" t="s">
        <v>96</v>
      </c>
      <c r="B855" s="43" t="s">
        <v>39</v>
      </c>
      <c r="C855" s="44">
        <v>5000</v>
      </c>
      <c r="D855" s="43" t="s">
        <v>16</v>
      </c>
      <c r="E855" s="45">
        <v>192.7</v>
      </c>
      <c r="F855" s="45">
        <v>193.2</v>
      </c>
      <c r="G855" s="45">
        <v>193.7</v>
      </c>
      <c r="H855" s="45">
        <v>194.2</v>
      </c>
      <c r="I855" s="45">
        <v>2500</v>
      </c>
      <c r="J855" s="45">
        <v>2500</v>
      </c>
      <c r="K855" s="45">
        <v>2500</v>
      </c>
      <c r="L855" s="46">
        <v>7500</v>
      </c>
      <c r="M855" s="29" t="s">
        <v>17</v>
      </c>
    </row>
    <row r="856" s="5" customFormat="1" customHeight="1" spans="1:13">
      <c r="A856" s="43" t="s">
        <v>96</v>
      </c>
      <c r="B856" s="43" t="s">
        <v>21</v>
      </c>
      <c r="C856" s="44">
        <v>100</v>
      </c>
      <c r="D856" s="43" t="s">
        <v>16</v>
      </c>
      <c r="E856" s="45">
        <v>5368</v>
      </c>
      <c r="F856" s="45">
        <v>5383</v>
      </c>
      <c r="G856" s="45">
        <v>5398</v>
      </c>
      <c r="H856" s="45">
        <v>5413</v>
      </c>
      <c r="I856" s="45">
        <v>1500</v>
      </c>
      <c r="J856" s="45">
        <v>1500</v>
      </c>
      <c r="K856" s="45">
        <v>1500</v>
      </c>
      <c r="L856" s="46">
        <v>4500</v>
      </c>
      <c r="M856" s="29" t="s">
        <v>17</v>
      </c>
    </row>
    <row r="857" s="5" customFormat="1" customHeight="1" spans="1:13">
      <c r="A857" s="43" t="s">
        <v>96</v>
      </c>
      <c r="B857" s="43" t="s">
        <v>18</v>
      </c>
      <c r="C857" s="44">
        <v>100</v>
      </c>
      <c r="D857" s="43" t="s">
        <v>16</v>
      </c>
      <c r="E857" s="45">
        <v>30820</v>
      </c>
      <c r="F857" s="45">
        <v>30870</v>
      </c>
      <c r="G857" s="45">
        <v>0</v>
      </c>
      <c r="H857" s="45">
        <v>0</v>
      </c>
      <c r="I857" s="45">
        <v>5000</v>
      </c>
      <c r="J857" s="45">
        <v>0</v>
      </c>
      <c r="K857" s="45">
        <v>0</v>
      </c>
      <c r="L857" s="46">
        <v>5000</v>
      </c>
      <c r="M857" s="29" t="s">
        <v>20</v>
      </c>
    </row>
    <row r="858" s="5" customFormat="1" customHeight="1" spans="1:13">
      <c r="A858" s="43" t="s">
        <v>96</v>
      </c>
      <c r="B858" s="43" t="s">
        <v>18</v>
      </c>
      <c r="C858" s="44">
        <v>100</v>
      </c>
      <c r="D858" s="43" t="s">
        <v>19</v>
      </c>
      <c r="E858" s="45">
        <v>30733</v>
      </c>
      <c r="F858" s="45">
        <v>30733</v>
      </c>
      <c r="G858" s="45">
        <v>0</v>
      </c>
      <c r="H858" s="45">
        <v>0</v>
      </c>
      <c r="I858" s="45">
        <v>0</v>
      </c>
      <c r="J858" s="45">
        <v>0</v>
      </c>
      <c r="K858" s="45">
        <v>0</v>
      </c>
      <c r="L858" s="46">
        <v>0</v>
      </c>
      <c r="M858" s="29" t="s">
        <v>29</v>
      </c>
    </row>
    <row r="859" s="5" customFormat="1" customHeight="1" spans="1:13">
      <c r="A859" s="43" t="s">
        <v>97</v>
      </c>
      <c r="B859" s="43" t="s">
        <v>39</v>
      </c>
      <c r="C859" s="44">
        <v>5000</v>
      </c>
      <c r="D859" s="43" t="s">
        <v>16</v>
      </c>
      <c r="E859" s="45">
        <v>186.3</v>
      </c>
      <c r="F859" s="45">
        <v>186.8</v>
      </c>
      <c r="G859" s="45">
        <v>187.3</v>
      </c>
      <c r="H859" s="45">
        <v>187.8</v>
      </c>
      <c r="I859" s="45">
        <v>2500</v>
      </c>
      <c r="J859" s="45">
        <v>2500</v>
      </c>
      <c r="K859" s="45">
        <v>2500</v>
      </c>
      <c r="L859" s="46">
        <v>7500</v>
      </c>
      <c r="M859" s="29" t="s">
        <v>17</v>
      </c>
    </row>
    <row r="860" s="5" customFormat="1" customHeight="1" spans="1:13">
      <c r="A860" s="43" t="s">
        <v>97</v>
      </c>
      <c r="B860" s="43" t="s">
        <v>39</v>
      </c>
      <c r="C860" s="44">
        <v>5000</v>
      </c>
      <c r="D860" s="43" t="s">
        <v>16</v>
      </c>
      <c r="E860" s="45">
        <v>191.9</v>
      </c>
      <c r="F860" s="45">
        <v>192.4</v>
      </c>
      <c r="G860" s="45">
        <v>0</v>
      </c>
      <c r="H860" s="45">
        <v>0</v>
      </c>
      <c r="I860" s="45">
        <v>2500</v>
      </c>
      <c r="J860" s="45">
        <v>0</v>
      </c>
      <c r="K860" s="45">
        <v>0</v>
      </c>
      <c r="L860" s="46">
        <v>2500</v>
      </c>
      <c r="M860" s="29" t="s">
        <v>20</v>
      </c>
    </row>
    <row r="861" s="5" customFormat="1" customHeight="1" spans="1:13">
      <c r="A861" s="43" t="s">
        <v>98</v>
      </c>
      <c r="B861" s="43" t="s">
        <v>39</v>
      </c>
      <c r="C861" s="44">
        <v>5000</v>
      </c>
      <c r="D861" s="43" t="s">
        <v>16</v>
      </c>
      <c r="E861" s="45">
        <v>185.15</v>
      </c>
      <c r="F861" s="45">
        <v>185.65</v>
      </c>
      <c r="G861" s="45">
        <v>186.15</v>
      </c>
      <c r="H861" s="45">
        <v>186.65</v>
      </c>
      <c r="I861" s="45">
        <v>2500</v>
      </c>
      <c r="J861" s="45">
        <v>2500</v>
      </c>
      <c r="K861" s="45">
        <v>2500</v>
      </c>
      <c r="L861" s="46">
        <v>7500</v>
      </c>
      <c r="M861" s="29" t="s">
        <v>17</v>
      </c>
    </row>
    <row r="862" s="5" customFormat="1" customHeight="1" spans="1:13">
      <c r="A862" s="43" t="s">
        <v>98</v>
      </c>
      <c r="B862" s="43" t="s">
        <v>18</v>
      </c>
      <c r="C862" s="44">
        <v>100</v>
      </c>
      <c r="D862" s="43" t="s">
        <v>19</v>
      </c>
      <c r="E862" s="45">
        <v>30560</v>
      </c>
      <c r="F862" s="45">
        <v>30510</v>
      </c>
      <c r="G862" s="45">
        <v>30460</v>
      </c>
      <c r="H862" s="45">
        <v>0</v>
      </c>
      <c r="I862" s="45">
        <v>5000</v>
      </c>
      <c r="J862" s="45">
        <v>5000</v>
      </c>
      <c r="K862" s="45">
        <v>0</v>
      </c>
      <c r="L862" s="46">
        <v>10000</v>
      </c>
      <c r="M862" s="29" t="s">
        <v>26</v>
      </c>
    </row>
    <row r="863" s="5" customFormat="1" customHeight="1" spans="1:13">
      <c r="A863" s="43" t="s">
        <v>98</v>
      </c>
      <c r="B863" s="43" t="s">
        <v>18</v>
      </c>
      <c r="C863" s="44">
        <v>100</v>
      </c>
      <c r="D863" s="43" t="s">
        <v>19</v>
      </c>
      <c r="E863" s="45">
        <v>30465</v>
      </c>
      <c r="F863" s="45">
        <v>30415</v>
      </c>
      <c r="G863" s="45">
        <v>30365</v>
      </c>
      <c r="H863" s="45">
        <v>0</v>
      </c>
      <c r="I863" s="45">
        <v>5000</v>
      </c>
      <c r="J863" s="45">
        <v>5000</v>
      </c>
      <c r="K863" s="45">
        <v>0</v>
      </c>
      <c r="L863" s="46">
        <v>10000</v>
      </c>
      <c r="M863" s="29" t="s">
        <v>26</v>
      </c>
    </row>
    <row r="864" s="5" customFormat="1" customHeight="1" spans="1:13">
      <c r="A864" s="43" t="s">
        <v>98</v>
      </c>
      <c r="B864" s="43" t="s">
        <v>39</v>
      </c>
      <c r="C864" s="44">
        <v>5000</v>
      </c>
      <c r="D864" s="43" t="s">
        <v>16</v>
      </c>
      <c r="E864" s="45">
        <v>186.1</v>
      </c>
      <c r="F864" s="45">
        <v>186.6</v>
      </c>
      <c r="G864" s="45">
        <v>0</v>
      </c>
      <c r="H864" s="45">
        <v>0</v>
      </c>
      <c r="I864" s="45">
        <v>2500</v>
      </c>
      <c r="J864" s="45">
        <v>0</v>
      </c>
      <c r="K864" s="45">
        <v>0</v>
      </c>
      <c r="L864" s="46">
        <v>2500</v>
      </c>
      <c r="M864" s="29" t="s">
        <v>20</v>
      </c>
    </row>
    <row r="865" s="5" customFormat="1" customHeight="1" spans="1:13">
      <c r="A865" s="43" t="s">
        <v>98</v>
      </c>
      <c r="B865" s="43" t="s">
        <v>49</v>
      </c>
      <c r="C865" s="44">
        <v>5000</v>
      </c>
      <c r="D865" s="43" t="s">
        <v>19</v>
      </c>
      <c r="E865" s="45">
        <v>143.2</v>
      </c>
      <c r="F865" s="45">
        <v>143.2</v>
      </c>
      <c r="G865" s="45">
        <v>0</v>
      </c>
      <c r="H865" s="45">
        <v>0</v>
      </c>
      <c r="I865" s="45">
        <v>0</v>
      </c>
      <c r="J865" s="45">
        <v>0</v>
      </c>
      <c r="K865" s="45">
        <v>0</v>
      </c>
      <c r="L865" s="46">
        <v>0</v>
      </c>
      <c r="M865" s="29" t="s">
        <v>29</v>
      </c>
    </row>
    <row r="866" s="5" customFormat="1" customHeight="1" spans="1:13">
      <c r="A866" s="43" t="s">
        <v>99</v>
      </c>
      <c r="B866" s="43" t="s">
        <v>21</v>
      </c>
      <c r="C866" s="44">
        <v>100</v>
      </c>
      <c r="D866" s="43" t="s">
        <v>19</v>
      </c>
      <c r="E866" s="45">
        <v>5242</v>
      </c>
      <c r="F866" s="45">
        <v>5242</v>
      </c>
      <c r="G866" s="45">
        <v>0</v>
      </c>
      <c r="H866" s="45">
        <v>0</v>
      </c>
      <c r="I866" s="45">
        <v>0</v>
      </c>
      <c r="J866" s="45">
        <v>0</v>
      </c>
      <c r="K866" s="45">
        <v>0</v>
      </c>
      <c r="L866" s="46">
        <v>0</v>
      </c>
      <c r="M866" s="29" t="s">
        <v>29</v>
      </c>
    </row>
    <row r="867" s="5" customFormat="1" customHeight="1" spans="1:13">
      <c r="A867" s="43" t="s">
        <v>100</v>
      </c>
      <c r="B867" s="43" t="s">
        <v>39</v>
      </c>
      <c r="C867" s="44">
        <v>5000</v>
      </c>
      <c r="D867" s="43" t="s">
        <v>16</v>
      </c>
      <c r="E867" s="45">
        <v>182.5</v>
      </c>
      <c r="F867" s="45">
        <v>183</v>
      </c>
      <c r="G867" s="45">
        <v>183.5</v>
      </c>
      <c r="H867" s="45">
        <v>184</v>
      </c>
      <c r="I867" s="45">
        <v>2500</v>
      </c>
      <c r="J867" s="45">
        <v>2500</v>
      </c>
      <c r="K867" s="45">
        <v>2500</v>
      </c>
      <c r="L867" s="46">
        <v>7500</v>
      </c>
      <c r="M867" s="29" t="s">
        <v>17</v>
      </c>
    </row>
    <row r="868" s="5" customFormat="1" customHeight="1" spans="1:13">
      <c r="A868" s="43" t="s">
        <v>100</v>
      </c>
      <c r="B868" s="43" t="s">
        <v>39</v>
      </c>
      <c r="C868" s="44">
        <v>5000</v>
      </c>
      <c r="D868" s="43" t="s">
        <v>16</v>
      </c>
      <c r="E868" s="45">
        <v>183.45</v>
      </c>
      <c r="F868" s="45">
        <v>183.95</v>
      </c>
      <c r="G868" s="45">
        <v>184.45</v>
      </c>
      <c r="H868" s="45">
        <v>184.95</v>
      </c>
      <c r="I868" s="45">
        <v>2500</v>
      </c>
      <c r="J868" s="45">
        <v>2500</v>
      </c>
      <c r="K868" s="45">
        <v>2500</v>
      </c>
      <c r="L868" s="46">
        <v>7500</v>
      </c>
      <c r="M868" s="29" t="s">
        <v>17</v>
      </c>
    </row>
    <row r="869" s="5" customFormat="1" customHeight="1" spans="1:13">
      <c r="A869" s="43" t="s">
        <v>100</v>
      </c>
      <c r="B869" s="43" t="s">
        <v>46</v>
      </c>
      <c r="C869" s="44">
        <v>30</v>
      </c>
      <c r="D869" s="43" t="s">
        <v>16</v>
      </c>
      <c r="E869" s="45">
        <v>37820</v>
      </c>
      <c r="F869" s="45">
        <v>37920</v>
      </c>
      <c r="G869" s="45">
        <v>38020</v>
      </c>
      <c r="H869" s="45">
        <v>0</v>
      </c>
      <c r="I869" s="45">
        <v>3000</v>
      </c>
      <c r="J869" s="45">
        <v>3000</v>
      </c>
      <c r="K869" s="45">
        <v>0</v>
      </c>
      <c r="L869" s="46">
        <v>6000</v>
      </c>
      <c r="M869" s="29" t="s">
        <v>26</v>
      </c>
    </row>
    <row r="870" s="5" customFormat="1" customHeight="1" spans="1:13">
      <c r="A870" s="43" t="s">
        <v>100</v>
      </c>
      <c r="B870" s="43" t="s">
        <v>21</v>
      </c>
      <c r="C870" s="44">
        <v>100</v>
      </c>
      <c r="D870" s="43" t="s">
        <v>16</v>
      </c>
      <c r="E870" s="45">
        <v>5284</v>
      </c>
      <c r="F870" s="45">
        <v>5299</v>
      </c>
      <c r="G870" s="45">
        <v>0</v>
      </c>
      <c r="H870" s="45">
        <v>0</v>
      </c>
      <c r="I870" s="45">
        <v>1500</v>
      </c>
      <c r="J870" s="45">
        <v>0</v>
      </c>
      <c r="K870" s="45">
        <v>0</v>
      </c>
      <c r="L870" s="46">
        <v>1500</v>
      </c>
      <c r="M870" s="29" t="s">
        <v>20</v>
      </c>
    </row>
    <row r="871" s="5" customFormat="1" customHeight="1" spans="1:13">
      <c r="A871" s="43" t="s">
        <v>100</v>
      </c>
      <c r="B871" s="43" t="s">
        <v>49</v>
      </c>
      <c r="C871" s="44">
        <v>5000</v>
      </c>
      <c r="D871" s="43" t="s">
        <v>16</v>
      </c>
      <c r="E871" s="45">
        <v>146.35</v>
      </c>
      <c r="F871" s="45">
        <v>146.35</v>
      </c>
      <c r="G871" s="45">
        <v>0</v>
      </c>
      <c r="H871" s="45">
        <v>0</v>
      </c>
      <c r="I871" s="45">
        <v>0</v>
      </c>
      <c r="J871" s="45">
        <v>0</v>
      </c>
      <c r="K871" s="45">
        <v>0</v>
      </c>
      <c r="L871" s="46">
        <v>0</v>
      </c>
      <c r="M871" s="29" t="s">
        <v>29</v>
      </c>
    </row>
    <row r="872" s="5" customFormat="1" customHeight="1" spans="1:13">
      <c r="A872" s="43" t="s">
        <v>101</v>
      </c>
      <c r="B872" s="43" t="s">
        <v>39</v>
      </c>
      <c r="C872" s="44">
        <v>5000</v>
      </c>
      <c r="D872" s="43" t="s">
        <v>16</v>
      </c>
      <c r="E872" s="45">
        <v>181.45</v>
      </c>
      <c r="F872" s="45">
        <v>181.95</v>
      </c>
      <c r="G872" s="45">
        <v>182.45</v>
      </c>
      <c r="H872" s="45">
        <v>182.95</v>
      </c>
      <c r="I872" s="45">
        <v>2500</v>
      </c>
      <c r="J872" s="45">
        <v>2500</v>
      </c>
      <c r="K872" s="45">
        <v>2500</v>
      </c>
      <c r="L872" s="46">
        <v>7500</v>
      </c>
      <c r="M872" s="29" t="s">
        <v>17</v>
      </c>
    </row>
    <row r="873" s="5" customFormat="1" customHeight="1" spans="1:13">
      <c r="A873" s="43" t="s">
        <v>101</v>
      </c>
      <c r="B873" s="43" t="s">
        <v>39</v>
      </c>
      <c r="C873" s="44">
        <v>5000</v>
      </c>
      <c r="D873" s="43" t="s">
        <v>16</v>
      </c>
      <c r="E873" s="45">
        <v>184.45</v>
      </c>
      <c r="F873" s="45">
        <v>184.95</v>
      </c>
      <c r="G873" s="45">
        <v>185.45</v>
      </c>
      <c r="H873" s="45">
        <v>185.95</v>
      </c>
      <c r="I873" s="45">
        <v>2500</v>
      </c>
      <c r="J873" s="45">
        <v>2500</v>
      </c>
      <c r="K873" s="45">
        <v>2500</v>
      </c>
      <c r="L873" s="46">
        <v>7500</v>
      </c>
      <c r="M873" s="29" t="s">
        <v>17</v>
      </c>
    </row>
    <row r="874" s="5" customFormat="1" customHeight="1" spans="1:13">
      <c r="A874" s="43" t="s">
        <v>101</v>
      </c>
      <c r="B874" s="43" t="s">
        <v>21</v>
      </c>
      <c r="C874" s="44">
        <v>100</v>
      </c>
      <c r="D874" s="43" t="s">
        <v>16</v>
      </c>
      <c r="E874" s="45">
        <v>5268</v>
      </c>
      <c r="F874" s="45">
        <v>5283</v>
      </c>
      <c r="G874" s="45">
        <v>5298</v>
      </c>
      <c r="H874" s="45">
        <v>0</v>
      </c>
      <c r="I874" s="45">
        <v>1500</v>
      </c>
      <c r="J874" s="45">
        <v>1500</v>
      </c>
      <c r="K874" s="45">
        <v>0</v>
      </c>
      <c r="L874" s="46">
        <v>3000</v>
      </c>
      <c r="M874" s="29" t="s">
        <v>26</v>
      </c>
    </row>
    <row r="875" s="5" customFormat="1" customHeight="1" spans="1:13">
      <c r="A875" s="43" t="s">
        <v>102</v>
      </c>
      <c r="B875" s="43" t="s">
        <v>18</v>
      </c>
      <c r="C875" s="44">
        <v>100</v>
      </c>
      <c r="D875" s="43" t="s">
        <v>16</v>
      </c>
      <c r="E875" s="45">
        <v>30710</v>
      </c>
      <c r="F875" s="45">
        <v>30760</v>
      </c>
      <c r="G875" s="45">
        <v>30810</v>
      </c>
      <c r="H875" s="45">
        <v>0</v>
      </c>
      <c r="I875" s="45">
        <v>5000</v>
      </c>
      <c r="J875" s="45">
        <v>5000</v>
      </c>
      <c r="K875" s="45">
        <v>0</v>
      </c>
      <c r="L875" s="46">
        <v>10000</v>
      </c>
      <c r="M875" s="29" t="s">
        <v>26</v>
      </c>
    </row>
    <row r="876" s="5" customFormat="1" customHeight="1" spans="1:13">
      <c r="A876" s="43" t="s">
        <v>102</v>
      </c>
      <c r="B876" s="43" t="s">
        <v>21</v>
      </c>
      <c r="C876" s="44">
        <v>100</v>
      </c>
      <c r="D876" s="43" t="s">
        <v>16</v>
      </c>
      <c r="E876" s="45">
        <v>5095</v>
      </c>
      <c r="F876" s="45">
        <v>5110</v>
      </c>
      <c r="G876" s="45">
        <v>5125</v>
      </c>
      <c r="H876" s="45">
        <v>0</v>
      </c>
      <c r="I876" s="45">
        <v>1500</v>
      </c>
      <c r="J876" s="45">
        <v>1500</v>
      </c>
      <c r="K876" s="45">
        <v>0</v>
      </c>
      <c r="L876" s="46">
        <v>3000</v>
      </c>
      <c r="M876" s="29" t="s">
        <v>26</v>
      </c>
    </row>
    <row r="877" s="5" customFormat="1" customHeight="1" spans="1:13">
      <c r="A877" s="43" t="s">
        <v>102</v>
      </c>
      <c r="B877" s="43" t="s">
        <v>39</v>
      </c>
      <c r="C877" s="44">
        <v>5000</v>
      </c>
      <c r="D877" s="43" t="s">
        <v>16</v>
      </c>
      <c r="E877" s="45">
        <v>177.95</v>
      </c>
      <c r="F877" s="45">
        <v>178.45</v>
      </c>
      <c r="G877" s="45">
        <v>0</v>
      </c>
      <c r="H877" s="45">
        <v>0</v>
      </c>
      <c r="I877" s="45">
        <v>2500</v>
      </c>
      <c r="J877" s="45">
        <v>0</v>
      </c>
      <c r="K877" s="45">
        <v>0</v>
      </c>
      <c r="L877" s="46">
        <v>2500</v>
      </c>
      <c r="M877" s="29" t="s">
        <v>20</v>
      </c>
    </row>
    <row r="878" s="5" customFormat="1" customHeight="1" spans="1:13">
      <c r="A878" s="43" t="s">
        <v>103</v>
      </c>
      <c r="B878" s="43" t="s">
        <v>39</v>
      </c>
      <c r="C878" s="44">
        <v>5000</v>
      </c>
      <c r="D878" s="43" t="s">
        <v>16</v>
      </c>
      <c r="E878" s="45">
        <v>175.95</v>
      </c>
      <c r="F878" s="45">
        <v>176.45</v>
      </c>
      <c r="G878" s="45">
        <v>176.95</v>
      </c>
      <c r="H878" s="45">
        <v>177.45</v>
      </c>
      <c r="I878" s="45">
        <v>2500</v>
      </c>
      <c r="J878" s="45">
        <v>2500</v>
      </c>
      <c r="K878" s="45">
        <v>2500</v>
      </c>
      <c r="L878" s="46">
        <v>7500</v>
      </c>
      <c r="M878" s="29" t="s">
        <v>17</v>
      </c>
    </row>
    <row r="879" s="5" customFormat="1" customHeight="1" spans="1:13">
      <c r="A879" s="43" t="s">
        <v>103</v>
      </c>
      <c r="B879" s="43" t="s">
        <v>21</v>
      </c>
      <c r="C879" s="44">
        <v>100</v>
      </c>
      <c r="D879" s="43" t="s">
        <v>16</v>
      </c>
      <c r="E879" s="45">
        <v>5125</v>
      </c>
      <c r="F879" s="45">
        <v>5136</v>
      </c>
      <c r="G879" s="45">
        <v>0</v>
      </c>
      <c r="H879" s="45">
        <v>0</v>
      </c>
      <c r="I879" s="45">
        <v>1100</v>
      </c>
      <c r="J879" s="45">
        <v>0</v>
      </c>
      <c r="K879" s="45">
        <v>0</v>
      </c>
      <c r="L879" s="46">
        <v>1100</v>
      </c>
      <c r="M879" s="29" t="s">
        <v>20</v>
      </c>
    </row>
    <row r="880" s="5" customFormat="1" customHeight="1" spans="1:13">
      <c r="A880" s="43" t="s">
        <v>104</v>
      </c>
      <c r="B880" s="43" t="s">
        <v>18</v>
      </c>
      <c r="C880" s="44">
        <v>100</v>
      </c>
      <c r="D880" s="43" t="s">
        <v>19</v>
      </c>
      <c r="E880" s="45">
        <v>30715</v>
      </c>
      <c r="F880" s="45">
        <v>30665</v>
      </c>
      <c r="G880" s="45">
        <v>30615</v>
      </c>
      <c r="H880" s="45">
        <v>0</v>
      </c>
      <c r="I880" s="45">
        <v>5000</v>
      </c>
      <c r="J880" s="45">
        <v>5000</v>
      </c>
      <c r="K880" s="45">
        <v>0</v>
      </c>
      <c r="L880" s="46">
        <v>10000</v>
      </c>
      <c r="M880" s="29" t="s">
        <v>26</v>
      </c>
    </row>
    <row r="881" s="5" customFormat="1" customHeight="1" spans="1:13">
      <c r="A881" s="43" t="s">
        <v>104</v>
      </c>
      <c r="B881" s="43" t="s">
        <v>21</v>
      </c>
      <c r="C881" s="44">
        <v>100</v>
      </c>
      <c r="D881" s="43" t="s">
        <v>16</v>
      </c>
      <c r="E881" s="45">
        <v>5085</v>
      </c>
      <c r="F881" s="45">
        <v>5100</v>
      </c>
      <c r="G881" s="45">
        <v>0</v>
      </c>
      <c r="H881" s="45">
        <v>0</v>
      </c>
      <c r="I881" s="45">
        <v>1500</v>
      </c>
      <c r="J881" s="45">
        <v>0</v>
      </c>
      <c r="K881" s="45">
        <v>0</v>
      </c>
      <c r="L881" s="46">
        <v>1500</v>
      </c>
      <c r="M881" s="29" t="s">
        <v>20</v>
      </c>
    </row>
    <row r="882" s="5" customFormat="1" customHeight="1" spans="1:13">
      <c r="A882" s="43" t="s">
        <v>104</v>
      </c>
      <c r="B882" s="43" t="s">
        <v>39</v>
      </c>
      <c r="C882" s="44">
        <v>5000</v>
      </c>
      <c r="D882" s="43" t="s">
        <v>16</v>
      </c>
      <c r="E882" s="45">
        <v>174</v>
      </c>
      <c r="F882" s="45">
        <v>174</v>
      </c>
      <c r="G882" s="45">
        <v>0</v>
      </c>
      <c r="H882" s="45">
        <v>0</v>
      </c>
      <c r="I882" s="45">
        <v>0</v>
      </c>
      <c r="J882" s="45">
        <v>0</v>
      </c>
      <c r="K882" s="45">
        <v>0</v>
      </c>
      <c r="L882" s="46">
        <v>0</v>
      </c>
      <c r="M882" s="29" t="s">
        <v>29</v>
      </c>
    </row>
    <row r="883" s="5" customFormat="1" customHeight="1" spans="1:13">
      <c r="A883" s="43" t="s">
        <v>105</v>
      </c>
      <c r="B883" s="43" t="s">
        <v>21</v>
      </c>
      <c r="C883" s="44">
        <v>100</v>
      </c>
      <c r="D883" s="43" t="s">
        <v>16</v>
      </c>
      <c r="E883" s="45">
        <v>5085</v>
      </c>
      <c r="F883" s="45">
        <v>5100</v>
      </c>
      <c r="G883" s="45">
        <v>5115</v>
      </c>
      <c r="H883" s="45">
        <v>0</v>
      </c>
      <c r="I883" s="45">
        <v>1500</v>
      </c>
      <c r="J883" s="45">
        <v>1500</v>
      </c>
      <c r="K883" s="45">
        <v>0</v>
      </c>
      <c r="L883" s="46">
        <v>3000</v>
      </c>
      <c r="M883" s="29" t="s">
        <v>26</v>
      </c>
    </row>
    <row r="884" s="5" customFormat="1" customHeight="1" spans="1:13">
      <c r="A884" s="43" t="s">
        <v>105</v>
      </c>
      <c r="B884" s="43" t="s">
        <v>18</v>
      </c>
      <c r="C884" s="44">
        <v>100</v>
      </c>
      <c r="D884" s="43" t="s">
        <v>16</v>
      </c>
      <c r="E884" s="45">
        <v>30700</v>
      </c>
      <c r="F884" s="45">
        <v>30700</v>
      </c>
      <c r="G884" s="45">
        <v>0</v>
      </c>
      <c r="H884" s="45">
        <v>0</v>
      </c>
      <c r="I884" s="45">
        <v>0</v>
      </c>
      <c r="J884" s="45">
        <v>0</v>
      </c>
      <c r="K884" s="45">
        <v>0</v>
      </c>
      <c r="L884" s="46">
        <v>0</v>
      </c>
      <c r="M884" s="29" t="s">
        <v>29</v>
      </c>
    </row>
    <row r="885" s="5" customFormat="1" customHeight="1" spans="1:13">
      <c r="A885" s="43" t="s">
        <v>105</v>
      </c>
      <c r="B885" s="43" t="s">
        <v>39</v>
      </c>
      <c r="C885" s="44">
        <v>5000</v>
      </c>
      <c r="D885" s="43" t="s">
        <v>19</v>
      </c>
      <c r="E885" s="45">
        <v>169.65</v>
      </c>
      <c r="F885" s="45">
        <v>169.3</v>
      </c>
      <c r="G885" s="45">
        <v>0</v>
      </c>
      <c r="H885" s="45">
        <v>0</v>
      </c>
      <c r="I885" s="45">
        <v>1750</v>
      </c>
      <c r="J885" s="45">
        <v>0</v>
      </c>
      <c r="K885" s="45">
        <v>0</v>
      </c>
      <c r="L885" s="46">
        <v>1750</v>
      </c>
      <c r="M885" s="29" t="s">
        <v>20</v>
      </c>
    </row>
    <row r="886" s="5" customFormat="1" customHeight="1" spans="1:13">
      <c r="A886" s="43" t="s">
        <v>106</v>
      </c>
      <c r="B886" s="43" t="s">
        <v>39</v>
      </c>
      <c r="C886" s="44">
        <v>5000</v>
      </c>
      <c r="D886" s="43" t="s">
        <v>16</v>
      </c>
      <c r="E886" s="45">
        <v>167</v>
      </c>
      <c r="F886" s="45">
        <v>167.5</v>
      </c>
      <c r="G886" s="45">
        <v>168</v>
      </c>
      <c r="H886" s="45">
        <v>168.5</v>
      </c>
      <c r="I886" s="45">
        <v>2500</v>
      </c>
      <c r="J886" s="45">
        <v>2500</v>
      </c>
      <c r="K886" s="45">
        <v>2500</v>
      </c>
      <c r="L886" s="46">
        <v>7500</v>
      </c>
      <c r="M886" s="29" t="s">
        <v>17</v>
      </c>
    </row>
    <row r="887" s="5" customFormat="1" customHeight="1" spans="1:13">
      <c r="A887" s="43" t="s">
        <v>106</v>
      </c>
      <c r="B887" s="43" t="s">
        <v>18</v>
      </c>
      <c r="C887" s="44">
        <v>100</v>
      </c>
      <c r="D887" s="43" t="s">
        <v>16</v>
      </c>
      <c r="E887" s="45">
        <v>30680</v>
      </c>
      <c r="F887" s="45">
        <v>30730</v>
      </c>
      <c r="G887" s="45">
        <v>30780</v>
      </c>
      <c r="H887" s="45">
        <v>0</v>
      </c>
      <c r="I887" s="45">
        <v>5000</v>
      </c>
      <c r="J887" s="45">
        <v>5000</v>
      </c>
      <c r="K887" s="45">
        <v>0</v>
      </c>
      <c r="L887" s="46">
        <v>10000</v>
      </c>
      <c r="M887" s="29" t="s">
        <v>26</v>
      </c>
    </row>
    <row r="888" s="5" customFormat="1" customHeight="1" spans="1:13">
      <c r="A888" s="43" t="s">
        <v>106</v>
      </c>
      <c r="B888" s="43" t="s">
        <v>21</v>
      </c>
      <c r="C888" s="44">
        <v>100</v>
      </c>
      <c r="D888" s="43" t="s">
        <v>16</v>
      </c>
      <c r="E888" s="45">
        <v>5037</v>
      </c>
      <c r="F888" s="45">
        <v>5037</v>
      </c>
      <c r="G888" s="45">
        <v>0</v>
      </c>
      <c r="H888" s="45">
        <v>0</v>
      </c>
      <c r="I888" s="45">
        <v>0</v>
      </c>
      <c r="J888" s="45">
        <v>0</v>
      </c>
      <c r="K888" s="45">
        <v>0</v>
      </c>
      <c r="L888" s="46">
        <v>0</v>
      </c>
      <c r="M888" s="29" t="s">
        <v>29</v>
      </c>
    </row>
    <row r="889" s="5" customFormat="1" customHeight="1" spans="1:13">
      <c r="A889" s="43" t="s">
        <v>107</v>
      </c>
      <c r="B889" s="43" t="s">
        <v>49</v>
      </c>
      <c r="C889" s="44">
        <v>5000</v>
      </c>
      <c r="D889" s="43" t="s">
        <v>16</v>
      </c>
      <c r="E889" s="45">
        <v>146.65</v>
      </c>
      <c r="F889" s="45">
        <v>147.15</v>
      </c>
      <c r="G889" s="45">
        <v>147.65</v>
      </c>
      <c r="H889" s="45">
        <v>148.15</v>
      </c>
      <c r="I889" s="45">
        <v>2500</v>
      </c>
      <c r="J889" s="45">
        <v>2500</v>
      </c>
      <c r="K889" s="45">
        <v>2500</v>
      </c>
      <c r="L889" s="46">
        <v>7500</v>
      </c>
      <c r="M889" s="29" t="s">
        <v>17</v>
      </c>
    </row>
    <row r="890" s="5" customFormat="1" customHeight="1" spans="1:13">
      <c r="A890" s="43" t="s">
        <v>107</v>
      </c>
      <c r="B890" s="43" t="s">
        <v>39</v>
      </c>
      <c r="C890" s="44">
        <v>5000</v>
      </c>
      <c r="D890" s="43" t="s">
        <v>19</v>
      </c>
      <c r="E890" s="45">
        <v>170.1</v>
      </c>
      <c r="F890" s="45">
        <v>169.6</v>
      </c>
      <c r="G890" s="45">
        <v>169.1</v>
      </c>
      <c r="H890" s="45">
        <v>168.6</v>
      </c>
      <c r="I890" s="45">
        <v>2500</v>
      </c>
      <c r="J890" s="45">
        <v>2500</v>
      </c>
      <c r="K890" s="45">
        <v>2500</v>
      </c>
      <c r="L890" s="46">
        <v>7500</v>
      </c>
      <c r="M890" s="29" t="s">
        <v>17</v>
      </c>
    </row>
    <row r="891" s="5" customFormat="1" customHeight="1" spans="1:13">
      <c r="A891" s="43" t="s">
        <v>107</v>
      </c>
      <c r="B891" s="43" t="s">
        <v>46</v>
      </c>
      <c r="C891" s="44">
        <v>30</v>
      </c>
      <c r="D891" s="43" t="s">
        <v>19</v>
      </c>
      <c r="E891" s="45">
        <v>37160</v>
      </c>
      <c r="F891" s="45">
        <v>37060</v>
      </c>
      <c r="G891" s="45">
        <v>36960</v>
      </c>
      <c r="H891" s="45">
        <v>0</v>
      </c>
      <c r="I891" s="45">
        <v>3000</v>
      </c>
      <c r="J891" s="45">
        <v>3000</v>
      </c>
      <c r="K891" s="45">
        <v>0</v>
      </c>
      <c r="L891" s="46">
        <v>6000</v>
      </c>
      <c r="M891" s="29" t="s">
        <v>26</v>
      </c>
    </row>
    <row r="892" s="5" customFormat="1" customHeight="1" spans="1:13">
      <c r="A892" s="43" t="s">
        <v>107</v>
      </c>
      <c r="B892" s="43" t="s">
        <v>21</v>
      </c>
      <c r="C892" s="44">
        <v>100</v>
      </c>
      <c r="D892" s="43" t="s">
        <v>16</v>
      </c>
      <c r="E892" s="45">
        <v>4943</v>
      </c>
      <c r="F892" s="45">
        <v>4943</v>
      </c>
      <c r="G892" s="45">
        <v>0</v>
      </c>
      <c r="H892" s="45">
        <v>0</v>
      </c>
      <c r="I892" s="45">
        <v>0</v>
      </c>
      <c r="J892" s="45">
        <v>0</v>
      </c>
      <c r="K892" s="45">
        <v>0</v>
      </c>
      <c r="L892" s="46">
        <v>0</v>
      </c>
      <c r="M892" s="29" t="s">
        <v>29</v>
      </c>
    </row>
    <row r="893" s="5" customFormat="1" customHeight="1" spans="1:13">
      <c r="A893" s="43" t="s">
        <v>108</v>
      </c>
      <c r="B893" s="43" t="s">
        <v>39</v>
      </c>
      <c r="C893" s="44">
        <v>5000</v>
      </c>
      <c r="D893" s="43" t="s">
        <v>19</v>
      </c>
      <c r="E893" s="45">
        <v>171.75</v>
      </c>
      <c r="F893" s="45">
        <v>171.25</v>
      </c>
      <c r="G893" s="45">
        <v>0</v>
      </c>
      <c r="H893" s="45">
        <v>0</v>
      </c>
      <c r="I893" s="45">
        <v>2500</v>
      </c>
      <c r="J893" s="45">
        <v>0</v>
      </c>
      <c r="K893" s="45">
        <v>0</v>
      </c>
      <c r="L893" s="46">
        <v>2500</v>
      </c>
      <c r="M893" s="29" t="s">
        <v>20</v>
      </c>
    </row>
    <row r="894" s="5" customFormat="1" customHeight="1" spans="1:13">
      <c r="A894" s="43" t="s">
        <v>108</v>
      </c>
      <c r="B894" s="43" t="s">
        <v>21</v>
      </c>
      <c r="C894" s="44">
        <v>100</v>
      </c>
      <c r="D894" s="43" t="s">
        <v>19</v>
      </c>
      <c r="E894" s="45">
        <v>5048</v>
      </c>
      <c r="F894" s="45">
        <v>5033</v>
      </c>
      <c r="G894" s="45">
        <v>0</v>
      </c>
      <c r="H894" s="45">
        <v>0</v>
      </c>
      <c r="I894" s="45">
        <v>1500</v>
      </c>
      <c r="J894" s="45">
        <v>0</v>
      </c>
      <c r="K894" s="45">
        <v>0</v>
      </c>
      <c r="L894" s="46">
        <v>1500</v>
      </c>
      <c r="M894" s="29" t="s">
        <v>20</v>
      </c>
    </row>
    <row r="895" s="5" customFormat="1" customHeight="1" spans="1:13">
      <c r="A895" s="43" t="s">
        <v>108</v>
      </c>
      <c r="B895" s="43" t="s">
        <v>18</v>
      </c>
      <c r="C895" s="44">
        <v>100</v>
      </c>
      <c r="D895" s="43" t="s">
        <v>16</v>
      </c>
      <c r="E895" s="45">
        <v>30738</v>
      </c>
      <c r="F895" s="45">
        <v>30638</v>
      </c>
      <c r="G895" s="45">
        <v>0</v>
      </c>
      <c r="H895" s="45">
        <v>0</v>
      </c>
      <c r="I895" s="45">
        <v>0</v>
      </c>
      <c r="J895" s="45">
        <v>0</v>
      </c>
      <c r="K895" s="45">
        <v>0</v>
      </c>
      <c r="L895" s="46">
        <v>-10000</v>
      </c>
      <c r="M895" s="29" t="s">
        <v>22</v>
      </c>
    </row>
    <row r="896" s="5" customFormat="1" customHeight="1" spans="1:13">
      <c r="A896" s="43" t="s">
        <v>109</v>
      </c>
      <c r="B896" s="43" t="s">
        <v>39</v>
      </c>
      <c r="C896" s="44">
        <v>5000</v>
      </c>
      <c r="D896" s="43" t="s">
        <v>19</v>
      </c>
      <c r="E896" s="45">
        <v>170.05</v>
      </c>
      <c r="F896" s="45">
        <v>169.55</v>
      </c>
      <c r="G896" s="45">
        <v>169.05</v>
      </c>
      <c r="H896" s="45">
        <v>168.55</v>
      </c>
      <c r="I896" s="45">
        <v>2500</v>
      </c>
      <c r="J896" s="45">
        <v>2500</v>
      </c>
      <c r="K896" s="45">
        <v>2500</v>
      </c>
      <c r="L896" s="46">
        <v>7500</v>
      </c>
      <c r="M896" s="29" t="s">
        <v>17</v>
      </c>
    </row>
    <row r="897" s="5" customFormat="1" customHeight="1" spans="1:13">
      <c r="A897" s="43" t="s">
        <v>109</v>
      </c>
      <c r="B897" s="43" t="s">
        <v>18</v>
      </c>
      <c r="C897" s="44">
        <v>100</v>
      </c>
      <c r="D897" s="43" t="s">
        <v>19</v>
      </c>
      <c r="E897" s="45">
        <v>30605</v>
      </c>
      <c r="F897" s="45">
        <v>30570</v>
      </c>
      <c r="G897" s="45">
        <v>0</v>
      </c>
      <c r="H897" s="45">
        <v>0</v>
      </c>
      <c r="I897" s="45">
        <v>3500</v>
      </c>
      <c r="J897" s="45">
        <v>0</v>
      </c>
      <c r="K897" s="45">
        <v>0</v>
      </c>
      <c r="L897" s="46">
        <v>3500</v>
      </c>
      <c r="M897" s="29" t="s">
        <v>20</v>
      </c>
    </row>
    <row r="898" s="5" customFormat="1" customHeight="1" spans="1:13">
      <c r="A898" s="43" t="s">
        <v>110</v>
      </c>
      <c r="B898" s="43" t="s">
        <v>49</v>
      </c>
      <c r="C898" s="44">
        <v>5000</v>
      </c>
      <c r="D898" s="43" t="s">
        <v>16</v>
      </c>
      <c r="E898" s="45">
        <v>149.35</v>
      </c>
      <c r="F898" s="45">
        <v>149.85</v>
      </c>
      <c r="G898" s="45">
        <v>150.35</v>
      </c>
      <c r="H898" s="45">
        <v>150.85</v>
      </c>
      <c r="I898" s="45">
        <v>2500</v>
      </c>
      <c r="J898" s="45">
        <v>2500</v>
      </c>
      <c r="K898" s="45">
        <v>2500</v>
      </c>
      <c r="L898" s="46">
        <v>7500</v>
      </c>
      <c r="M898" s="29" t="s">
        <v>17</v>
      </c>
    </row>
    <row r="899" s="5" customFormat="1" customHeight="1" spans="1:13">
      <c r="A899" s="43" t="s">
        <v>110</v>
      </c>
      <c r="B899" s="43" t="s">
        <v>39</v>
      </c>
      <c r="C899" s="44">
        <v>5000</v>
      </c>
      <c r="D899" s="43" t="s">
        <v>16</v>
      </c>
      <c r="E899" s="45">
        <v>175.65</v>
      </c>
      <c r="F899" s="45">
        <v>175.65</v>
      </c>
      <c r="G899" s="45">
        <v>0</v>
      </c>
      <c r="H899" s="45">
        <v>0</v>
      </c>
      <c r="I899" s="45">
        <v>0</v>
      </c>
      <c r="J899" s="45">
        <v>0</v>
      </c>
      <c r="K899" s="45">
        <v>0</v>
      </c>
      <c r="L899" s="46">
        <v>0</v>
      </c>
      <c r="M899" s="29" t="s">
        <v>29</v>
      </c>
    </row>
    <row r="900" s="5" customFormat="1" customHeight="1" spans="1:13">
      <c r="A900" s="43" t="s">
        <v>111</v>
      </c>
      <c r="B900" s="43" t="s">
        <v>21</v>
      </c>
      <c r="C900" s="44">
        <v>100</v>
      </c>
      <c r="D900" s="43" t="s">
        <v>19</v>
      </c>
      <c r="E900" s="45">
        <v>4850</v>
      </c>
      <c r="F900" s="45">
        <v>4835</v>
      </c>
      <c r="G900" s="45">
        <v>4820</v>
      </c>
      <c r="H900" s="45">
        <v>0</v>
      </c>
      <c r="I900" s="45">
        <v>1500</v>
      </c>
      <c r="J900" s="45">
        <v>1500</v>
      </c>
      <c r="K900" s="45">
        <v>0</v>
      </c>
      <c r="L900" s="46">
        <v>3000</v>
      </c>
      <c r="M900" s="29" t="s">
        <v>26</v>
      </c>
    </row>
    <row r="901" s="5" customFormat="1" customHeight="1" spans="1:13">
      <c r="A901" s="43" t="s">
        <v>111</v>
      </c>
      <c r="B901" s="43" t="s">
        <v>39</v>
      </c>
      <c r="C901" s="44">
        <v>5000</v>
      </c>
      <c r="D901" s="43" t="s">
        <v>19</v>
      </c>
      <c r="E901" s="45">
        <v>174.75</v>
      </c>
      <c r="F901" s="45">
        <v>174.75</v>
      </c>
      <c r="G901" s="45">
        <v>0</v>
      </c>
      <c r="H901" s="45">
        <v>0</v>
      </c>
      <c r="I901" s="45">
        <v>0</v>
      </c>
      <c r="J901" s="45">
        <v>0</v>
      </c>
      <c r="K901" s="45">
        <v>0</v>
      </c>
      <c r="L901" s="46">
        <v>0</v>
      </c>
      <c r="M901" s="29" t="s">
        <v>29</v>
      </c>
    </row>
    <row r="902" s="5" customFormat="1" customHeight="1" spans="1:13">
      <c r="A902" s="43" t="s">
        <v>112</v>
      </c>
      <c r="B902" s="43" t="s">
        <v>18</v>
      </c>
      <c r="C902" s="44">
        <v>100</v>
      </c>
      <c r="D902" s="43" t="s">
        <v>16</v>
      </c>
      <c r="E902" s="45">
        <v>30550</v>
      </c>
      <c r="F902" s="45">
        <v>30600</v>
      </c>
      <c r="G902" s="45">
        <v>30650</v>
      </c>
      <c r="H902" s="45">
        <v>0</v>
      </c>
      <c r="I902" s="45">
        <v>5000</v>
      </c>
      <c r="J902" s="45">
        <v>5000</v>
      </c>
      <c r="K902" s="45">
        <v>0</v>
      </c>
      <c r="L902" s="46">
        <v>10000</v>
      </c>
      <c r="M902" s="29" t="s">
        <v>26</v>
      </c>
    </row>
    <row r="903" s="5" customFormat="1" customHeight="1" spans="1:13">
      <c r="A903" s="43" t="s">
        <v>112</v>
      </c>
      <c r="B903" s="43" t="s">
        <v>39</v>
      </c>
      <c r="C903" s="44">
        <v>5000</v>
      </c>
      <c r="D903" s="43" t="s">
        <v>19</v>
      </c>
      <c r="E903" s="45">
        <v>176.8</v>
      </c>
      <c r="F903" s="45">
        <v>176.4</v>
      </c>
      <c r="G903" s="45">
        <v>0</v>
      </c>
      <c r="H903" s="45">
        <v>0</v>
      </c>
      <c r="I903" s="45">
        <v>2000</v>
      </c>
      <c r="J903" s="45">
        <v>0</v>
      </c>
      <c r="K903" s="45">
        <v>0</v>
      </c>
      <c r="L903" s="46">
        <v>2000</v>
      </c>
      <c r="M903" s="29" t="s">
        <v>20</v>
      </c>
    </row>
    <row r="904" s="5" customFormat="1" customHeight="1" spans="1:13">
      <c r="A904" s="43" t="s">
        <v>113</v>
      </c>
      <c r="B904" s="43" t="s">
        <v>21</v>
      </c>
      <c r="C904" s="44">
        <v>100</v>
      </c>
      <c r="D904" s="43" t="s">
        <v>19</v>
      </c>
      <c r="E904" s="45">
        <v>4955</v>
      </c>
      <c r="F904" s="45">
        <v>4940</v>
      </c>
      <c r="G904" s="45">
        <v>0</v>
      </c>
      <c r="H904" s="45">
        <v>0</v>
      </c>
      <c r="I904" s="45">
        <v>1500</v>
      </c>
      <c r="J904" s="45">
        <v>0</v>
      </c>
      <c r="K904" s="45">
        <v>0</v>
      </c>
      <c r="L904" s="46">
        <v>1500</v>
      </c>
      <c r="M904" s="29" t="s">
        <v>20</v>
      </c>
    </row>
    <row r="905" s="5" customFormat="1" customHeight="1" spans="1:13">
      <c r="A905" s="43" t="s">
        <v>113</v>
      </c>
      <c r="B905" s="43" t="s">
        <v>39</v>
      </c>
      <c r="C905" s="44">
        <v>5000</v>
      </c>
      <c r="D905" s="43" t="s">
        <v>16</v>
      </c>
      <c r="E905" s="45">
        <v>175.75</v>
      </c>
      <c r="F905" s="45">
        <v>176.25</v>
      </c>
      <c r="G905" s="45">
        <v>0</v>
      </c>
      <c r="H905" s="45">
        <v>0</v>
      </c>
      <c r="I905" s="45">
        <v>2500</v>
      </c>
      <c r="J905" s="45">
        <v>0</v>
      </c>
      <c r="K905" s="45">
        <v>0</v>
      </c>
      <c r="L905" s="46">
        <v>2500</v>
      </c>
      <c r="M905" s="29" t="s">
        <v>20</v>
      </c>
    </row>
    <row r="906" s="5" customFormat="1" customHeight="1" spans="1:13">
      <c r="A906" s="43" t="s">
        <v>114</v>
      </c>
      <c r="B906" s="43" t="s">
        <v>39</v>
      </c>
      <c r="C906" s="44">
        <v>5000</v>
      </c>
      <c r="D906" s="43" t="s">
        <v>19</v>
      </c>
      <c r="E906" s="45">
        <v>175.4</v>
      </c>
      <c r="F906" s="45">
        <v>174.9</v>
      </c>
      <c r="G906" s="45">
        <v>174.4</v>
      </c>
      <c r="H906" s="45">
        <v>173.9</v>
      </c>
      <c r="I906" s="45">
        <v>2500</v>
      </c>
      <c r="J906" s="45">
        <v>2500</v>
      </c>
      <c r="K906" s="45">
        <v>2500</v>
      </c>
      <c r="L906" s="46">
        <v>7500</v>
      </c>
      <c r="M906" s="29" t="s">
        <v>17</v>
      </c>
    </row>
    <row r="907" s="5" customFormat="1" customHeight="1" spans="1:13">
      <c r="A907" s="43" t="s">
        <v>114</v>
      </c>
      <c r="B907" s="43" t="s">
        <v>21</v>
      </c>
      <c r="C907" s="44">
        <v>100</v>
      </c>
      <c r="D907" s="43" t="s">
        <v>16</v>
      </c>
      <c r="E907" s="45">
        <v>5018</v>
      </c>
      <c r="F907" s="45">
        <v>5033</v>
      </c>
      <c r="G907" s="45">
        <v>5048</v>
      </c>
      <c r="H907" s="45">
        <v>5063</v>
      </c>
      <c r="I907" s="45">
        <v>1500</v>
      </c>
      <c r="J907" s="45">
        <v>1500</v>
      </c>
      <c r="K907" s="45">
        <v>1500</v>
      </c>
      <c r="L907" s="46">
        <v>4500</v>
      </c>
      <c r="M907" s="29" t="s">
        <v>17</v>
      </c>
    </row>
    <row r="908" s="5" customFormat="1" customHeight="1" spans="1:13">
      <c r="A908" s="43" t="s">
        <v>115</v>
      </c>
      <c r="B908" s="43" t="s">
        <v>49</v>
      </c>
      <c r="C908" s="44">
        <v>5000</v>
      </c>
      <c r="D908" s="43" t="s">
        <v>16</v>
      </c>
      <c r="E908" s="45">
        <v>151.5</v>
      </c>
      <c r="F908" s="45">
        <v>150</v>
      </c>
      <c r="G908" s="45">
        <v>0</v>
      </c>
      <c r="H908" s="45">
        <v>0</v>
      </c>
      <c r="I908" s="45">
        <v>0</v>
      </c>
      <c r="J908" s="45">
        <v>0</v>
      </c>
      <c r="K908" s="45">
        <v>0</v>
      </c>
      <c r="L908" s="46">
        <v>-7500</v>
      </c>
      <c r="M908" s="29" t="s">
        <v>22</v>
      </c>
    </row>
    <row r="909" s="5" customFormat="1" customHeight="1" spans="1:13">
      <c r="A909" s="43" t="s">
        <v>116</v>
      </c>
      <c r="B909" s="43" t="s">
        <v>39</v>
      </c>
      <c r="C909" s="44">
        <v>5000</v>
      </c>
      <c r="D909" s="43" t="s">
        <v>19</v>
      </c>
      <c r="E909" s="45">
        <v>178.4</v>
      </c>
      <c r="F909" s="45">
        <v>177.9</v>
      </c>
      <c r="G909" s="45">
        <v>177.4</v>
      </c>
      <c r="H909" s="45">
        <v>176.9</v>
      </c>
      <c r="I909" s="45">
        <v>2500</v>
      </c>
      <c r="J909" s="45">
        <v>2500</v>
      </c>
      <c r="K909" s="45">
        <v>2500</v>
      </c>
      <c r="L909" s="46">
        <v>7500</v>
      </c>
      <c r="M909" s="29" t="s">
        <v>17</v>
      </c>
    </row>
    <row r="910" s="5" customFormat="1" customHeight="1" spans="1:13">
      <c r="A910" s="43" t="s">
        <v>116</v>
      </c>
      <c r="B910" s="43" t="s">
        <v>18</v>
      </c>
      <c r="C910" s="44">
        <v>100</v>
      </c>
      <c r="D910" s="43" t="s">
        <v>16</v>
      </c>
      <c r="E910" s="45">
        <v>30300</v>
      </c>
      <c r="F910" s="45">
        <v>30350</v>
      </c>
      <c r="G910" s="45">
        <v>0</v>
      </c>
      <c r="H910" s="45">
        <v>0</v>
      </c>
      <c r="I910" s="45">
        <v>5000</v>
      </c>
      <c r="J910" s="45">
        <v>0</v>
      </c>
      <c r="K910" s="45">
        <v>0</v>
      </c>
      <c r="L910" s="46">
        <v>5000</v>
      </c>
      <c r="M910" s="29" t="s">
        <v>20</v>
      </c>
    </row>
    <row r="911" s="5" customFormat="1" customHeight="1" spans="1:13">
      <c r="A911" s="43" t="s">
        <v>117</v>
      </c>
      <c r="B911" s="43" t="s">
        <v>18</v>
      </c>
      <c r="C911" s="44">
        <v>100</v>
      </c>
      <c r="D911" s="43" t="s">
        <v>16</v>
      </c>
      <c r="E911" s="45">
        <v>30215</v>
      </c>
      <c r="F911" s="45">
        <v>30265</v>
      </c>
      <c r="G911" s="45">
        <v>30315</v>
      </c>
      <c r="H911" s="45">
        <v>0</v>
      </c>
      <c r="I911" s="45">
        <v>5000</v>
      </c>
      <c r="J911" s="45">
        <v>5000</v>
      </c>
      <c r="K911" s="45">
        <v>0</v>
      </c>
      <c r="L911" s="46">
        <v>10000</v>
      </c>
      <c r="M911" s="29" t="s">
        <v>26</v>
      </c>
    </row>
    <row r="912" s="5" customFormat="1" customHeight="1" spans="1:13">
      <c r="A912" s="43" t="s">
        <v>117</v>
      </c>
      <c r="B912" s="43" t="s">
        <v>46</v>
      </c>
      <c r="C912" s="44">
        <v>30</v>
      </c>
      <c r="D912" s="43" t="s">
        <v>19</v>
      </c>
      <c r="E912" s="45">
        <v>36950</v>
      </c>
      <c r="F912" s="45">
        <v>36950</v>
      </c>
      <c r="G912" s="45">
        <v>0</v>
      </c>
      <c r="H912" s="45">
        <v>0</v>
      </c>
      <c r="I912" s="45">
        <v>0</v>
      </c>
      <c r="J912" s="45">
        <v>0</v>
      </c>
      <c r="K912" s="45">
        <v>0</v>
      </c>
      <c r="L912" s="46">
        <v>0</v>
      </c>
      <c r="M912" s="29" t="s">
        <v>29</v>
      </c>
    </row>
    <row r="913" s="5" customFormat="1" customHeight="1" spans="1:13">
      <c r="A913" s="43" t="s">
        <v>117</v>
      </c>
      <c r="B913" s="43" t="s">
        <v>65</v>
      </c>
      <c r="C913" s="44">
        <v>5000</v>
      </c>
      <c r="D913" s="43" t="s">
        <v>16</v>
      </c>
      <c r="E913" s="45">
        <v>152.2</v>
      </c>
      <c r="F913" s="45">
        <v>150.7</v>
      </c>
      <c r="G913" s="45">
        <v>0</v>
      </c>
      <c r="H913" s="45">
        <v>0</v>
      </c>
      <c r="I913" s="45">
        <v>0</v>
      </c>
      <c r="J913" s="45">
        <v>0</v>
      </c>
      <c r="K913" s="45">
        <v>0</v>
      </c>
      <c r="L913" s="46">
        <v>-7500</v>
      </c>
      <c r="M913" s="29" t="s">
        <v>22</v>
      </c>
    </row>
    <row r="914" s="5" customFormat="1" customHeight="1" spans="1:13">
      <c r="A914" s="43" t="s">
        <v>118</v>
      </c>
      <c r="B914" s="43" t="s">
        <v>39</v>
      </c>
      <c r="C914" s="44">
        <v>5000</v>
      </c>
      <c r="D914" s="43" t="s">
        <v>16</v>
      </c>
      <c r="E914" s="45">
        <v>176.7</v>
      </c>
      <c r="F914" s="45">
        <v>177.2</v>
      </c>
      <c r="G914" s="45">
        <v>177.7</v>
      </c>
      <c r="H914" s="45">
        <v>178.2</v>
      </c>
      <c r="I914" s="45">
        <v>2500</v>
      </c>
      <c r="J914" s="45">
        <v>2500</v>
      </c>
      <c r="K914" s="45">
        <v>2500</v>
      </c>
      <c r="L914" s="46">
        <v>7500</v>
      </c>
      <c r="M914" s="29" t="s">
        <v>17</v>
      </c>
    </row>
    <row r="915" s="5" customFormat="1" customHeight="1" spans="1:13">
      <c r="A915" s="43" t="s">
        <v>119</v>
      </c>
      <c r="B915" s="43" t="s">
        <v>39</v>
      </c>
      <c r="C915" s="44">
        <v>5000</v>
      </c>
      <c r="D915" s="43" t="s">
        <v>16</v>
      </c>
      <c r="E915" s="45">
        <v>179.2</v>
      </c>
      <c r="F915" s="45">
        <v>179.7</v>
      </c>
      <c r="G915" s="45">
        <v>180.2</v>
      </c>
      <c r="H915" s="45">
        <v>0</v>
      </c>
      <c r="I915" s="45">
        <v>2500</v>
      </c>
      <c r="J915" s="45">
        <v>2500</v>
      </c>
      <c r="K915" s="45">
        <v>0</v>
      </c>
      <c r="L915" s="46">
        <v>5000</v>
      </c>
      <c r="M915" s="29" t="s">
        <v>26</v>
      </c>
    </row>
    <row r="916" s="5" customFormat="1" customHeight="1" spans="1:13">
      <c r="A916" s="43" t="s">
        <v>120</v>
      </c>
      <c r="B916" s="43" t="s">
        <v>18</v>
      </c>
      <c r="C916" s="44">
        <v>300</v>
      </c>
      <c r="D916" s="43" t="s">
        <v>16</v>
      </c>
      <c r="E916" s="45">
        <v>30000</v>
      </c>
      <c r="F916" s="45">
        <v>30050</v>
      </c>
      <c r="G916" s="45">
        <v>0</v>
      </c>
      <c r="H916" s="45">
        <v>0</v>
      </c>
      <c r="I916" s="45">
        <v>15000</v>
      </c>
      <c r="J916" s="45">
        <v>0</v>
      </c>
      <c r="K916" s="45">
        <v>0</v>
      </c>
      <c r="L916" s="46">
        <v>15000</v>
      </c>
      <c r="M916" s="29" t="s">
        <v>20</v>
      </c>
    </row>
    <row r="917" s="5" customFormat="1" customHeight="1" spans="1:13">
      <c r="A917" s="43" t="s">
        <v>120</v>
      </c>
      <c r="B917" s="43" t="s">
        <v>46</v>
      </c>
      <c r="C917" s="44">
        <v>30</v>
      </c>
      <c r="D917" s="43" t="s">
        <v>16</v>
      </c>
      <c r="E917" s="45">
        <v>37180</v>
      </c>
      <c r="F917" s="45">
        <v>37268</v>
      </c>
      <c r="G917" s="45">
        <v>0</v>
      </c>
      <c r="H917" s="45">
        <v>0</v>
      </c>
      <c r="I917" s="45">
        <v>2640</v>
      </c>
      <c r="J917" s="45">
        <v>0</v>
      </c>
      <c r="K917" s="45">
        <v>0</v>
      </c>
      <c r="L917" s="46">
        <v>2640</v>
      </c>
      <c r="M917" s="29" t="s">
        <v>20</v>
      </c>
    </row>
    <row r="918" s="5" customFormat="1" customHeight="1" spans="1:13">
      <c r="A918" s="43" t="s">
        <v>120</v>
      </c>
      <c r="B918" s="43" t="s">
        <v>39</v>
      </c>
      <c r="C918" s="44">
        <v>5000</v>
      </c>
      <c r="D918" s="43" t="s">
        <v>16</v>
      </c>
      <c r="E918" s="45">
        <v>178.2</v>
      </c>
      <c r="F918" s="45">
        <v>178.7</v>
      </c>
      <c r="G918" s="45">
        <v>0</v>
      </c>
      <c r="H918" s="45">
        <v>0</v>
      </c>
      <c r="I918" s="45">
        <v>2500</v>
      </c>
      <c r="J918" s="45">
        <v>0</v>
      </c>
      <c r="K918" s="45">
        <v>0</v>
      </c>
      <c r="L918" s="46">
        <v>2500</v>
      </c>
      <c r="M918" s="29" t="s">
        <v>20</v>
      </c>
    </row>
    <row r="919" s="5" customFormat="1" customHeight="1" spans="1:13">
      <c r="A919" s="43" t="s">
        <v>121</v>
      </c>
      <c r="B919" s="43" t="s">
        <v>39</v>
      </c>
      <c r="C919" s="44">
        <v>5000</v>
      </c>
      <c r="D919" s="43" t="s">
        <v>16</v>
      </c>
      <c r="E919" s="45">
        <v>176.7</v>
      </c>
      <c r="F919" s="45">
        <v>177.2</v>
      </c>
      <c r="G919" s="45">
        <v>177.7</v>
      </c>
      <c r="H919" s="45">
        <v>178.2</v>
      </c>
      <c r="I919" s="45">
        <v>2500</v>
      </c>
      <c r="J919" s="45">
        <v>2500</v>
      </c>
      <c r="K919" s="45">
        <v>2500</v>
      </c>
      <c r="L919" s="46">
        <v>7500</v>
      </c>
      <c r="M919" s="29" t="s">
        <v>17</v>
      </c>
    </row>
    <row r="920" s="5" customFormat="1" customHeight="1" spans="1:13">
      <c r="A920" s="43" t="s">
        <v>122</v>
      </c>
      <c r="B920" s="43" t="s">
        <v>49</v>
      </c>
      <c r="C920" s="44">
        <v>5000</v>
      </c>
      <c r="D920" s="43" t="s">
        <v>16</v>
      </c>
      <c r="E920" s="45">
        <v>141.1</v>
      </c>
      <c r="F920" s="45">
        <v>141.6</v>
      </c>
      <c r="G920" s="45">
        <v>142.1</v>
      </c>
      <c r="H920" s="45">
        <v>142.6</v>
      </c>
      <c r="I920" s="45">
        <v>2500</v>
      </c>
      <c r="J920" s="45">
        <v>2500</v>
      </c>
      <c r="K920" s="45">
        <v>2500</v>
      </c>
      <c r="L920" s="46">
        <v>7500</v>
      </c>
      <c r="M920" s="29" t="s">
        <v>17</v>
      </c>
    </row>
    <row r="921" s="5" customFormat="1" customHeight="1" spans="1:13">
      <c r="A921" s="43" t="s">
        <v>122</v>
      </c>
      <c r="B921" s="43" t="s">
        <v>39</v>
      </c>
      <c r="C921" s="44">
        <v>5000</v>
      </c>
      <c r="D921" s="43" t="s">
        <v>16</v>
      </c>
      <c r="E921" s="45">
        <v>172.3</v>
      </c>
      <c r="F921" s="45">
        <v>172.8</v>
      </c>
      <c r="G921" s="45">
        <v>173.3</v>
      </c>
      <c r="H921" s="45">
        <v>173.8</v>
      </c>
      <c r="I921" s="45">
        <v>2500</v>
      </c>
      <c r="J921" s="45">
        <v>2500</v>
      </c>
      <c r="K921" s="45">
        <v>2500</v>
      </c>
      <c r="L921" s="46">
        <v>7500</v>
      </c>
      <c r="M921" s="29" t="s">
        <v>17</v>
      </c>
    </row>
    <row r="922" s="5" customFormat="1" customHeight="1" spans="1:13">
      <c r="A922" s="43" t="s">
        <v>122</v>
      </c>
      <c r="B922" s="43" t="s">
        <v>21</v>
      </c>
      <c r="C922" s="44">
        <v>100</v>
      </c>
      <c r="D922" s="43" t="s">
        <v>16</v>
      </c>
      <c r="E922" s="45">
        <v>4775</v>
      </c>
      <c r="F922" s="45">
        <v>4790</v>
      </c>
      <c r="G922" s="45">
        <v>4805</v>
      </c>
      <c r="H922" s="45">
        <v>4820</v>
      </c>
      <c r="I922" s="45">
        <v>1500</v>
      </c>
      <c r="J922" s="45">
        <v>1500</v>
      </c>
      <c r="K922" s="45">
        <v>1500</v>
      </c>
      <c r="L922" s="46">
        <v>4500</v>
      </c>
      <c r="M922" s="29" t="s">
        <v>17</v>
      </c>
    </row>
    <row r="923" s="5" customFormat="1" customHeight="1" spans="1:13">
      <c r="A923" s="43" t="s">
        <v>122</v>
      </c>
      <c r="B923" s="43" t="s">
        <v>18</v>
      </c>
      <c r="C923" s="44">
        <v>100</v>
      </c>
      <c r="D923" s="43" t="s">
        <v>19</v>
      </c>
      <c r="E923" s="45">
        <v>29640</v>
      </c>
      <c r="F923" s="45">
        <v>29640</v>
      </c>
      <c r="G923" s="45">
        <v>0</v>
      </c>
      <c r="H923" s="45">
        <v>0</v>
      </c>
      <c r="I923" s="45">
        <v>0</v>
      </c>
      <c r="J923" s="45">
        <v>0</v>
      </c>
      <c r="K923" s="45">
        <v>0</v>
      </c>
      <c r="L923" s="46">
        <v>0</v>
      </c>
      <c r="M923" s="29" t="s">
        <v>29</v>
      </c>
    </row>
    <row r="924" s="5" customFormat="1" customHeight="1" spans="1:13">
      <c r="A924" s="43" t="s">
        <v>123</v>
      </c>
      <c r="B924" s="43" t="s">
        <v>21</v>
      </c>
      <c r="C924" s="44">
        <v>100</v>
      </c>
      <c r="D924" s="43" t="s">
        <v>16</v>
      </c>
      <c r="E924" s="45">
        <v>4710</v>
      </c>
      <c r="F924" s="45">
        <v>4725</v>
      </c>
      <c r="G924" s="45">
        <v>4740</v>
      </c>
      <c r="H924" s="45">
        <v>4755</v>
      </c>
      <c r="I924" s="45">
        <v>1500</v>
      </c>
      <c r="J924" s="45">
        <v>1500</v>
      </c>
      <c r="K924" s="45">
        <v>1500</v>
      </c>
      <c r="L924" s="46">
        <v>4500</v>
      </c>
      <c r="M924" s="29" t="s">
        <v>17</v>
      </c>
    </row>
    <row r="925" s="5" customFormat="1" customHeight="1" spans="1:13">
      <c r="A925" s="43" t="s">
        <v>123</v>
      </c>
      <c r="B925" s="43" t="s">
        <v>18</v>
      </c>
      <c r="C925" s="44">
        <v>100</v>
      </c>
      <c r="D925" s="43" t="s">
        <v>19</v>
      </c>
      <c r="E925" s="45">
        <v>29777</v>
      </c>
      <c r="F925" s="45">
        <v>29727</v>
      </c>
      <c r="G925" s="45">
        <v>29677</v>
      </c>
      <c r="H925" s="45">
        <v>0</v>
      </c>
      <c r="I925" s="45">
        <v>5000</v>
      </c>
      <c r="J925" s="45">
        <v>5000</v>
      </c>
      <c r="K925" s="45">
        <v>0</v>
      </c>
      <c r="L925" s="46">
        <v>10000</v>
      </c>
      <c r="M925" s="29" t="s">
        <v>26</v>
      </c>
    </row>
    <row r="926" s="5" customFormat="1" customHeight="1" spans="1:13">
      <c r="A926" s="43" t="s">
        <v>123</v>
      </c>
      <c r="B926" s="43" t="s">
        <v>39</v>
      </c>
      <c r="C926" s="44">
        <v>5000</v>
      </c>
      <c r="D926" s="43" t="s">
        <v>16</v>
      </c>
      <c r="E926" s="45">
        <v>171.95</v>
      </c>
      <c r="F926" s="45">
        <v>172.45</v>
      </c>
      <c r="G926" s="45">
        <v>172.95</v>
      </c>
      <c r="H926" s="45">
        <v>0</v>
      </c>
      <c r="I926" s="45">
        <v>2500</v>
      </c>
      <c r="J926" s="45">
        <v>2500</v>
      </c>
      <c r="K926" s="45">
        <v>0</v>
      </c>
      <c r="L926" s="46">
        <v>5000</v>
      </c>
      <c r="M926" s="29" t="s">
        <v>26</v>
      </c>
    </row>
    <row r="927" s="5" customFormat="1" customHeight="1" spans="1:13">
      <c r="A927" s="43" t="s">
        <v>123</v>
      </c>
      <c r="B927" s="43" t="s">
        <v>49</v>
      </c>
      <c r="C927" s="44">
        <v>5000</v>
      </c>
      <c r="D927" s="43" t="s">
        <v>19</v>
      </c>
      <c r="E927" s="45">
        <v>140.3</v>
      </c>
      <c r="F927" s="45">
        <v>139.8</v>
      </c>
      <c r="G927" s="45">
        <v>0</v>
      </c>
      <c r="H927" s="45">
        <v>0</v>
      </c>
      <c r="I927" s="45">
        <v>2500</v>
      </c>
      <c r="J927" s="45">
        <v>0</v>
      </c>
      <c r="K927" s="45">
        <v>0</v>
      </c>
      <c r="L927" s="46">
        <v>2500</v>
      </c>
      <c r="M927" s="29" t="s">
        <v>20</v>
      </c>
    </row>
    <row r="928" s="5" customFormat="1" customHeight="1" spans="1:13">
      <c r="A928" s="43" t="s">
        <v>124</v>
      </c>
      <c r="B928" s="43" t="s">
        <v>39</v>
      </c>
      <c r="C928" s="44">
        <v>5000</v>
      </c>
      <c r="D928" s="43" t="s">
        <v>16</v>
      </c>
      <c r="E928" s="45">
        <v>170.15</v>
      </c>
      <c r="F928" s="45">
        <v>170.65</v>
      </c>
      <c r="G928" s="45">
        <v>171.15</v>
      </c>
      <c r="H928" s="45">
        <v>171.65</v>
      </c>
      <c r="I928" s="45">
        <v>2500</v>
      </c>
      <c r="J928" s="45">
        <v>2500</v>
      </c>
      <c r="K928" s="45">
        <v>2500</v>
      </c>
      <c r="L928" s="46">
        <v>7500</v>
      </c>
      <c r="M928" s="29" t="s">
        <v>17</v>
      </c>
    </row>
    <row r="929" s="5" customFormat="1" customHeight="1" spans="1:13">
      <c r="A929" s="43" t="s">
        <v>124</v>
      </c>
      <c r="B929" s="43" t="s">
        <v>39</v>
      </c>
      <c r="C929" s="44">
        <v>5000</v>
      </c>
      <c r="D929" s="43" t="s">
        <v>16</v>
      </c>
      <c r="E929" s="45">
        <v>169</v>
      </c>
      <c r="F929" s="45">
        <v>169.5</v>
      </c>
      <c r="G929" s="45">
        <v>170</v>
      </c>
      <c r="H929" s="45">
        <v>170.5</v>
      </c>
      <c r="I929" s="45">
        <v>2500</v>
      </c>
      <c r="J929" s="45">
        <v>2500</v>
      </c>
      <c r="K929" s="45">
        <v>2500</v>
      </c>
      <c r="L929" s="46">
        <v>7500</v>
      </c>
      <c r="M929" s="29" t="s">
        <v>17</v>
      </c>
    </row>
    <row r="930" s="5" customFormat="1" customHeight="1" spans="1:13">
      <c r="A930" s="43" t="s">
        <v>124</v>
      </c>
      <c r="B930" s="43" t="s">
        <v>21</v>
      </c>
      <c r="C930" s="44">
        <v>100</v>
      </c>
      <c r="D930" s="43" t="s">
        <v>16</v>
      </c>
      <c r="E930" s="45">
        <v>4590</v>
      </c>
      <c r="F930" s="45">
        <v>4605</v>
      </c>
      <c r="G930" s="45">
        <v>4620</v>
      </c>
      <c r="H930" s="45">
        <v>4635</v>
      </c>
      <c r="I930" s="45">
        <v>1500</v>
      </c>
      <c r="J930" s="45">
        <v>1500</v>
      </c>
      <c r="K930" s="45">
        <v>1500</v>
      </c>
      <c r="L930" s="46">
        <v>4500</v>
      </c>
      <c r="M930" s="29" t="s">
        <v>17</v>
      </c>
    </row>
    <row r="931" s="5" customFormat="1" customHeight="1" spans="1:13">
      <c r="A931" s="43" t="s">
        <v>124</v>
      </c>
      <c r="B931" s="43" t="s">
        <v>18</v>
      </c>
      <c r="C931" s="44">
        <v>100</v>
      </c>
      <c r="D931" s="43" t="s">
        <v>19</v>
      </c>
      <c r="E931" s="45">
        <v>29584</v>
      </c>
      <c r="F931" s="45">
        <v>29534</v>
      </c>
      <c r="G931" s="45">
        <v>0</v>
      </c>
      <c r="H931" s="45">
        <v>0</v>
      </c>
      <c r="I931" s="45">
        <v>5000</v>
      </c>
      <c r="J931" s="45">
        <v>0</v>
      </c>
      <c r="K931" s="45">
        <v>0</v>
      </c>
      <c r="L931" s="46">
        <v>5000</v>
      </c>
      <c r="M931" s="29" t="s">
        <v>20</v>
      </c>
    </row>
    <row r="932" s="5" customFormat="1" customHeight="1" spans="1:13">
      <c r="A932" s="43" t="s">
        <v>125</v>
      </c>
      <c r="B932" s="43" t="s">
        <v>21</v>
      </c>
      <c r="C932" s="44">
        <v>100</v>
      </c>
      <c r="D932" s="43" t="s">
        <v>16</v>
      </c>
      <c r="E932" s="45">
        <v>4590</v>
      </c>
      <c r="F932" s="45">
        <v>4570</v>
      </c>
      <c r="G932" s="45">
        <v>4550</v>
      </c>
      <c r="H932" s="45">
        <v>4530</v>
      </c>
      <c r="I932" s="45">
        <v>0</v>
      </c>
      <c r="J932" s="45">
        <v>0</v>
      </c>
      <c r="K932" s="45">
        <v>0</v>
      </c>
      <c r="L932" s="46">
        <v>0</v>
      </c>
      <c r="M932" s="29" t="s">
        <v>29</v>
      </c>
    </row>
    <row r="933" s="5" customFormat="1" customHeight="1" spans="1:13">
      <c r="A933" s="43" t="s">
        <v>125</v>
      </c>
      <c r="B933" s="43" t="s">
        <v>39</v>
      </c>
      <c r="C933" s="44">
        <v>5000</v>
      </c>
      <c r="D933" s="43" t="s">
        <v>16</v>
      </c>
      <c r="E933" s="45">
        <v>168.25</v>
      </c>
      <c r="F933" s="45">
        <v>166.75</v>
      </c>
      <c r="G933" s="45">
        <v>0</v>
      </c>
      <c r="H933" s="45">
        <v>0</v>
      </c>
      <c r="I933" s="45">
        <v>0</v>
      </c>
      <c r="J933" s="45">
        <v>0</v>
      </c>
      <c r="K933" s="45">
        <v>0</v>
      </c>
      <c r="L933" s="46">
        <v>-7500</v>
      </c>
      <c r="M933" s="29" t="s">
        <v>22</v>
      </c>
    </row>
    <row r="934" s="5" customFormat="1" customHeight="1" spans="1:13">
      <c r="A934" s="43" t="s">
        <v>126</v>
      </c>
      <c r="B934" s="43" t="s">
        <v>39</v>
      </c>
      <c r="C934" s="44">
        <v>5000</v>
      </c>
      <c r="D934" s="43" t="s">
        <v>16</v>
      </c>
      <c r="E934" s="45">
        <v>165.65</v>
      </c>
      <c r="F934" s="45">
        <v>166.15</v>
      </c>
      <c r="G934" s="45">
        <v>166.65</v>
      </c>
      <c r="H934" s="45">
        <v>167.15</v>
      </c>
      <c r="I934" s="45">
        <v>2500</v>
      </c>
      <c r="J934" s="45">
        <v>2500</v>
      </c>
      <c r="K934" s="45">
        <v>2500</v>
      </c>
      <c r="L934" s="46">
        <v>7500</v>
      </c>
      <c r="M934" s="29" t="s">
        <v>17</v>
      </c>
    </row>
    <row r="935" s="5" customFormat="1" customHeight="1" spans="1:13">
      <c r="A935" s="43" t="s">
        <v>126</v>
      </c>
      <c r="B935" s="43" t="s">
        <v>21</v>
      </c>
      <c r="C935" s="44">
        <v>100</v>
      </c>
      <c r="D935" s="43" t="s">
        <v>16</v>
      </c>
      <c r="E935" s="45">
        <v>4598</v>
      </c>
      <c r="F935" s="45">
        <v>4613</v>
      </c>
      <c r="G935" s="45">
        <v>4628</v>
      </c>
      <c r="H935" s="45">
        <v>4643</v>
      </c>
      <c r="I935" s="45">
        <v>1500</v>
      </c>
      <c r="J935" s="45">
        <v>1500</v>
      </c>
      <c r="K935" s="45">
        <v>1500</v>
      </c>
      <c r="L935" s="46">
        <v>4500</v>
      </c>
      <c r="M935" s="29" t="s">
        <v>17</v>
      </c>
    </row>
    <row r="936" s="5" customFormat="1" customHeight="1" spans="1:13">
      <c r="A936" s="43" t="s">
        <v>126</v>
      </c>
      <c r="B936" s="43" t="s">
        <v>39</v>
      </c>
      <c r="C936" s="44">
        <v>5000</v>
      </c>
      <c r="D936" s="43" t="s">
        <v>19</v>
      </c>
      <c r="E936" s="45">
        <v>164.9</v>
      </c>
      <c r="F936" s="45">
        <v>164.4</v>
      </c>
      <c r="G936" s="45">
        <v>0</v>
      </c>
      <c r="H936" s="45">
        <v>0</v>
      </c>
      <c r="I936" s="45">
        <v>2500</v>
      </c>
      <c r="J936" s="45">
        <v>0</v>
      </c>
      <c r="K936" s="45">
        <v>0</v>
      </c>
      <c r="L936" s="46">
        <v>2500</v>
      </c>
      <c r="M936" s="29" t="s">
        <v>20</v>
      </c>
    </row>
    <row r="937" s="5" customFormat="1" customHeight="1" spans="1:13">
      <c r="A937" s="43" t="s">
        <v>126</v>
      </c>
      <c r="B937" s="43" t="s">
        <v>46</v>
      </c>
      <c r="C937" s="44">
        <v>30</v>
      </c>
      <c r="D937" s="43" t="s">
        <v>16</v>
      </c>
      <c r="E937" s="45">
        <v>36965</v>
      </c>
      <c r="F937" s="45">
        <v>37036</v>
      </c>
      <c r="G937" s="45">
        <v>0</v>
      </c>
      <c r="H937" s="45">
        <v>0</v>
      </c>
      <c r="I937" s="45">
        <v>2130</v>
      </c>
      <c r="J937" s="45">
        <v>0</v>
      </c>
      <c r="K937" s="45">
        <v>0</v>
      </c>
      <c r="L937" s="46">
        <v>2130</v>
      </c>
      <c r="M937" s="29" t="s">
        <v>20</v>
      </c>
    </row>
    <row r="938" s="5" customFormat="1" customHeight="1" spans="1:13">
      <c r="A938" s="43" t="s">
        <v>126</v>
      </c>
      <c r="B938" s="43" t="s">
        <v>18</v>
      </c>
      <c r="C938" s="44">
        <v>100</v>
      </c>
      <c r="D938" s="43" t="s">
        <v>19</v>
      </c>
      <c r="E938" s="45">
        <v>29280</v>
      </c>
      <c r="F938" s="45">
        <v>29430</v>
      </c>
      <c r="G938" s="45">
        <v>0</v>
      </c>
      <c r="H938" s="45">
        <v>0</v>
      </c>
      <c r="I938" s="45">
        <v>0</v>
      </c>
      <c r="J938" s="45">
        <v>0</v>
      </c>
      <c r="K938" s="45">
        <v>0</v>
      </c>
      <c r="L938" s="46">
        <v>-15000</v>
      </c>
      <c r="M938" s="29" t="s">
        <v>22</v>
      </c>
    </row>
    <row r="939" s="5" customFormat="1" customHeight="1" spans="1:13">
      <c r="A939" s="43" t="s">
        <v>127</v>
      </c>
      <c r="B939" s="43" t="s">
        <v>39</v>
      </c>
      <c r="C939" s="44">
        <v>5000</v>
      </c>
      <c r="D939" s="43" t="s">
        <v>16</v>
      </c>
      <c r="E939" s="45">
        <v>166.7</v>
      </c>
      <c r="F939" s="45">
        <v>167.2</v>
      </c>
      <c r="G939" s="45">
        <v>167.7</v>
      </c>
      <c r="H939" s="45">
        <v>168.2</v>
      </c>
      <c r="I939" s="45">
        <v>2500</v>
      </c>
      <c r="J939" s="45">
        <v>2500</v>
      </c>
      <c r="K939" s="45">
        <v>2500</v>
      </c>
      <c r="L939" s="46">
        <v>7500</v>
      </c>
      <c r="M939" s="29" t="s">
        <v>17</v>
      </c>
    </row>
    <row r="940" s="5" customFormat="1" customHeight="1" spans="1:13">
      <c r="A940" s="43" t="s">
        <v>127</v>
      </c>
      <c r="B940" s="43" t="s">
        <v>46</v>
      </c>
      <c r="C940" s="44">
        <v>30</v>
      </c>
      <c r="D940" s="43" t="s">
        <v>16</v>
      </c>
      <c r="E940" s="45">
        <v>36565</v>
      </c>
      <c r="F940" s="45">
        <v>36665</v>
      </c>
      <c r="G940" s="45">
        <v>36765</v>
      </c>
      <c r="H940" s="45">
        <v>0</v>
      </c>
      <c r="I940" s="45">
        <v>3000</v>
      </c>
      <c r="J940" s="45">
        <v>3000</v>
      </c>
      <c r="K940" s="45">
        <v>0</v>
      </c>
      <c r="L940" s="46">
        <v>6000</v>
      </c>
      <c r="M940" s="29" t="s">
        <v>26</v>
      </c>
    </row>
    <row r="941" s="5" customFormat="1" customHeight="1" spans="1:13">
      <c r="A941" s="43" t="s">
        <v>127</v>
      </c>
      <c r="B941" s="43" t="s">
        <v>21</v>
      </c>
      <c r="C941" s="44">
        <v>100</v>
      </c>
      <c r="D941" s="43" t="s">
        <v>19</v>
      </c>
      <c r="E941" s="45">
        <v>4555</v>
      </c>
      <c r="F941" s="45">
        <v>4540</v>
      </c>
      <c r="G941" s="45">
        <v>0</v>
      </c>
      <c r="H941" s="45">
        <v>0</v>
      </c>
      <c r="I941" s="45">
        <v>1500</v>
      </c>
      <c r="J941" s="45">
        <v>0</v>
      </c>
      <c r="K941" s="45">
        <v>0</v>
      </c>
      <c r="L941" s="46">
        <v>1500</v>
      </c>
      <c r="M941" s="29" t="s">
        <v>20</v>
      </c>
    </row>
    <row r="942" s="5" customFormat="1" customHeight="1" spans="1:13">
      <c r="A942" s="43" t="s">
        <v>128</v>
      </c>
      <c r="B942" s="43" t="s">
        <v>39</v>
      </c>
      <c r="C942" s="44">
        <v>5000</v>
      </c>
      <c r="D942" s="43" t="s">
        <v>19</v>
      </c>
      <c r="E942" s="45">
        <v>174.4</v>
      </c>
      <c r="F942" s="45">
        <v>173.9</v>
      </c>
      <c r="G942" s="45">
        <v>173.4</v>
      </c>
      <c r="H942" s="45">
        <v>172.9</v>
      </c>
      <c r="I942" s="45">
        <v>2500</v>
      </c>
      <c r="J942" s="45">
        <v>2500</v>
      </c>
      <c r="K942" s="45">
        <v>2500</v>
      </c>
      <c r="L942" s="46">
        <v>7500</v>
      </c>
      <c r="M942" s="29" t="s">
        <v>17</v>
      </c>
    </row>
    <row r="943" s="5" customFormat="1" customHeight="1" spans="1:13">
      <c r="A943" s="43" t="s">
        <v>128</v>
      </c>
      <c r="B943" s="43" t="s">
        <v>21</v>
      </c>
      <c r="C943" s="44">
        <v>100</v>
      </c>
      <c r="D943" s="43" t="s">
        <v>16</v>
      </c>
      <c r="E943" s="45">
        <v>4737</v>
      </c>
      <c r="F943" s="45">
        <v>4752</v>
      </c>
      <c r="G943" s="45">
        <v>4767</v>
      </c>
      <c r="H943" s="45">
        <v>4782</v>
      </c>
      <c r="I943" s="45">
        <v>1500</v>
      </c>
      <c r="J943" s="45">
        <v>1500</v>
      </c>
      <c r="K943" s="45">
        <v>1500</v>
      </c>
      <c r="L943" s="46">
        <v>4500</v>
      </c>
      <c r="M943" s="29" t="s">
        <v>17</v>
      </c>
    </row>
    <row r="944" s="5" customFormat="1" customHeight="1" spans="1:13">
      <c r="A944" s="43" t="s">
        <v>128</v>
      </c>
      <c r="B944" s="43" t="s">
        <v>45</v>
      </c>
      <c r="C944" s="44">
        <v>1000</v>
      </c>
      <c r="D944" s="43" t="s">
        <v>19</v>
      </c>
      <c r="E944" s="45">
        <v>418.2</v>
      </c>
      <c r="F944" s="45">
        <v>416.7</v>
      </c>
      <c r="G944" s="45">
        <v>0</v>
      </c>
      <c r="H944" s="45">
        <v>0</v>
      </c>
      <c r="I944" s="45">
        <v>1500</v>
      </c>
      <c r="J944" s="45">
        <v>0</v>
      </c>
      <c r="K944" s="45">
        <v>0</v>
      </c>
      <c r="L944" s="46">
        <v>1500</v>
      </c>
      <c r="M944" s="29" t="s">
        <v>20</v>
      </c>
    </row>
    <row r="945" s="5" customFormat="1" customHeight="1" spans="1:13">
      <c r="A945" s="43" t="s">
        <v>129</v>
      </c>
      <c r="B945" s="43" t="s">
        <v>21</v>
      </c>
      <c r="C945" s="44">
        <v>100</v>
      </c>
      <c r="D945" s="43" t="s">
        <v>16</v>
      </c>
      <c r="E945" s="45">
        <v>4705</v>
      </c>
      <c r="F945" s="45">
        <v>4720</v>
      </c>
      <c r="G945" s="45">
        <v>4735</v>
      </c>
      <c r="H945" s="45">
        <v>0</v>
      </c>
      <c r="I945" s="45">
        <v>1500</v>
      </c>
      <c r="J945" s="45">
        <v>1500</v>
      </c>
      <c r="K945" s="45">
        <v>0</v>
      </c>
      <c r="L945" s="46">
        <v>3000</v>
      </c>
      <c r="M945" s="29" t="s">
        <v>26</v>
      </c>
    </row>
    <row r="946" s="5" customFormat="1" customHeight="1" spans="1:13">
      <c r="A946" s="43" t="s">
        <v>129</v>
      </c>
      <c r="B946" s="43" t="s">
        <v>18</v>
      </c>
      <c r="C946" s="44">
        <v>100</v>
      </c>
      <c r="D946" s="43" t="s">
        <v>19</v>
      </c>
      <c r="E946" s="45">
        <v>29830</v>
      </c>
      <c r="F946" s="45">
        <v>29780</v>
      </c>
      <c r="G946" s="45">
        <v>29730</v>
      </c>
      <c r="H946" s="45">
        <v>0</v>
      </c>
      <c r="I946" s="45">
        <v>5000</v>
      </c>
      <c r="J946" s="45">
        <v>5000</v>
      </c>
      <c r="K946" s="45">
        <v>0</v>
      </c>
      <c r="L946" s="46">
        <v>10000</v>
      </c>
      <c r="M946" s="29" t="s">
        <v>26</v>
      </c>
    </row>
    <row r="947" s="5" customFormat="1" customHeight="1" spans="1:13">
      <c r="A947" s="43" t="s">
        <v>129</v>
      </c>
      <c r="B947" s="43" t="s">
        <v>39</v>
      </c>
      <c r="C947" s="44">
        <v>5000</v>
      </c>
      <c r="D947" s="43" t="s">
        <v>19</v>
      </c>
      <c r="E947" s="45">
        <v>176.2</v>
      </c>
      <c r="F947" s="45">
        <v>176.2</v>
      </c>
      <c r="G947" s="45">
        <v>0</v>
      </c>
      <c r="H947" s="45">
        <v>0</v>
      </c>
      <c r="I947" s="45">
        <v>0</v>
      </c>
      <c r="J947" s="45">
        <v>0</v>
      </c>
      <c r="K947" s="45">
        <v>0</v>
      </c>
      <c r="L947" s="46">
        <v>0</v>
      </c>
      <c r="M947" s="29" t="s">
        <v>29</v>
      </c>
    </row>
    <row r="948" s="5" customFormat="1" customHeight="1" spans="1:13">
      <c r="A948" s="43" t="s">
        <v>129</v>
      </c>
      <c r="B948" s="43" t="s">
        <v>39</v>
      </c>
      <c r="C948" s="44">
        <v>5000</v>
      </c>
      <c r="D948" s="43" t="s">
        <v>16</v>
      </c>
      <c r="E948" s="45">
        <v>178.2</v>
      </c>
      <c r="F948" s="45">
        <v>176.7</v>
      </c>
      <c r="G948" s="45">
        <v>0</v>
      </c>
      <c r="H948" s="45">
        <v>0</v>
      </c>
      <c r="I948" s="45">
        <v>0</v>
      </c>
      <c r="J948" s="45">
        <v>0</v>
      </c>
      <c r="K948" s="45">
        <v>0</v>
      </c>
      <c r="L948" s="46">
        <v>-7500</v>
      </c>
      <c r="M948" s="29" t="s">
        <v>22</v>
      </c>
    </row>
    <row r="949" s="5" customFormat="1" customHeight="1" spans="1:13">
      <c r="A949" s="43" t="s">
        <v>130</v>
      </c>
      <c r="B949" s="43" t="s">
        <v>39</v>
      </c>
      <c r="C949" s="44">
        <v>5000</v>
      </c>
      <c r="D949" s="43" t="s">
        <v>19</v>
      </c>
      <c r="E949" s="45">
        <v>177.7</v>
      </c>
      <c r="F949" s="45">
        <v>177.2</v>
      </c>
      <c r="G949" s="45">
        <v>176.7</v>
      </c>
      <c r="H949" s="45">
        <v>0</v>
      </c>
      <c r="I949" s="45">
        <v>2500</v>
      </c>
      <c r="J949" s="45">
        <v>2500</v>
      </c>
      <c r="K949" s="45">
        <v>0</v>
      </c>
      <c r="L949" s="46">
        <v>5000</v>
      </c>
      <c r="M949" s="29" t="s">
        <v>26</v>
      </c>
    </row>
    <row r="950" s="5" customFormat="1" customHeight="1" spans="1:13">
      <c r="A950" s="43" t="s">
        <v>130</v>
      </c>
      <c r="B950" s="43" t="s">
        <v>21</v>
      </c>
      <c r="C950" s="44">
        <v>100</v>
      </c>
      <c r="D950" s="43" t="s">
        <v>19</v>
      </c>
      <c r="E950" s="45">
        <v>4565</v>
      </c>
      <c r="F950" s="45">
        <v>4610</v>
      </c>
      <c r="G950" s="45">
        <v>0</v>
      </c>
      <c r="H950" s="45">
        <v>0</v>
      </c>
      <c r="I950" s="45">
        <v>0</v>
      </c>
      <c r="J950" s="45">
        <v>0</v>
      </c>
      <c r="K950" s="45">
        <v>0</v>
      </c>
      <c r="L950" s="46">
        <v>-4500</v>
      </c>
      <c r="M950" s="29" t="s">
        <v>22</v>
      </c>
    </row>
    <row r="951" s="5" customFormat="1" customHeight="1" spans="1:13">
      <c r="A951" s="43" t="s">
        <v>131</v>
      </c>
      <c r="B951" s="43" t="s">
        <v>39</v>
      </c>
      <c r="C951" s="44">
        <v>5000</v>
      </c>
      <c r="D951" s="43" t="s">
        <v>16</v>
      </c>
      <c r="E951" s="45">
        <v>182.1</v>
      </c>
      <c r="F951" s="45">
        <v>182.6</v>
      </c>
      <c r="G951" s="45">
        <v>183.1</v>
      </c>
      <c r="H951" s="45">
        <v>183.6</v>
      </c>
      <c r="I951" s="45">
        <v>2500</v>
      </c>
      <c r="J951" s="45">
        <v>2500</v>
      </c>
      <c r="K951" s="45">
        <v>2500</v>
      </c>
      <c r="L951" s="46">
        <v>7500</v>
      </c>
      <c r="M951" s="29" t="s">
        <v>17</v>
      </c>
    </row>
    <row r="952" s="5" customFormat="1" customHeight="1" spans="1:13">
      <c r="A952" s="43" t="s">
        <v>131</v>
      </c>
      <c r="B952" s="43" t="s">
        <v>21</v>
      </c>
      <c r="C952" s="44">
        <v>100</v>
      </c>
      <c r="D952" s="43" t="s">
        <v>16</v>
      </c>
      <c r="E952" s="45">
        <v>4606</v>
      </c>
      <c r="F952" s="45">
        <v>4621</v>
      </c>
      <c r="G952" s="45">
        <v>0</v>
      </c>
      <c r="H952" s="45">
        <v>0</v>
      </c>
      <c r="I952" s="45">
        <v>1500</v>
      </c>
      <c r="J952" s="45">
        <v>0</v>
      </c>
      <c r="K952" s="45">
        <v>0</v>
      </c>
      <c r="L952" s="46">
        <v>1500</v>
      </c>
      <c r="M952" s="29" t="s">
        <v>20</v>
      </c>
    </row>
    <row r="953" s="5" customFormat="1" customHeight="1" spans="1:13">
      <c r="A953" s="43" t="s">
        <v>131</v>
      </c>
      <c r="B953" s="43" t="s">
        <v>46</v>
      </c>
      <c r="C953" s="44">
        <v>30</v>
      </c>
      <c r="D953" s="43" t="s">
        <v>16</v>
      </c>
      <c r="E953" s="45">
        <v>38180</v>
      </c>
      <c r="F953" s="45">
        <v>37880</v>
      </c>
      <c r="G953" s="45">
        <v>0</v>
      </c>
      <c r="H953" s="45">
        <v>0</v>
      </c>
      <c r="I953" s="45">
        <v>0</v>
      </c>
      <c r="J953" s="45">
        <v>0</v>
      </c>
      <c r="K953" s="45">
        <v>0</v>
      </c>
      <c r="L953" s="46">
        <v>-9000</v>
      </c>
      <c r="M953" s="29" t="s">
        <v>22</v>
      </c>
    </row>
    <row r="954" s="5" customFormat="1" customHeight="1" spans="1:13">
      <c r="A954" s="43" t="s">
        <v>131</v>
      </c>
      <c r="B954" s="43" t="s">
        <v>63</v>
      </c>
      <c r="C954" s="44">
        <v>250</v>
      </c>
      <c r="D954" s="43" t="s">
        <v>16</v>
      </c>
      <c r="E954" s="45">
        <v>966</v>
      </c>
      <c r="F954" s="45">
        <v>966</v>
      </c>
      <c r="G954" s="45">
        <v>0</v>
      </c>
      <c r="H954" s="45">
        <v>0</v>
      </c>
      <c r="I954" s="45">
        <v>0</v>
      </c>
      <c r="J954" s="45">
        <v>0</v>
      </c>
      <c r="K954" s="45">
        <v>0</v>
      </c>
      <c r="L954" s="46">
        <v>0</v>
      </c>
      <c r="M954" s="29" t="s">
        <v>29</v>
      </c>
    </row>
    <row r="955" s="5" customFormat="1" customHeight="1" spans="1:13">
      <c r="A955" s="43" t="s">
        <v>131</v>
      </c>
      <c r="B955" s="43" t="s">
        <v>65</v>
      </c>
      <c r="C955" s="44">
        <v>5000</v>
      </c>
      <c r="D955" s="43" t="s">
        <v>19</v>
      </c>
      <c r="E955" s="45">
        <v>144.85</v>
      </c>
      <c r="F955" s="45">
        <v>144.85</v>
      </c>
      <c r="G955" s="45">
        <v>0</v>
      </c>
      <c r="H955" s="45">
        <v>0</v>
      </c>
      <c r="I955" s="45">
        <v>0</v>
      </c>
      <c r="J955" s="45">
        <v>0</v>
      </c>
      <c r="K955" s="45">
        <v>0</v>
      </c>
      <c r="L955" s="46">
        <v>0</v>
      </c>
      <c r="M955" s="29" t="s">
        <v>29</v>
      </c>
    </row>
    <row r="956" s="5" customFormat="1" customHeight="1" spans="1:13">
      <c r="A956" s="43" t="s">
        <v>132</v>
      </c>
      <c r="B956" s="43" t="s">
        <v>21</v>
      </c>
      <c r="C956" s="44">
        <v>100</v>
      </c>
      <c r="D956" s="43" t="s">
        <v>19</v>
      </c>
      <c r="E956" s="45">
        <v>4712</v>
      </c>
      <c r="F956" s="45">
        <v>4697</v>
      </c>
      <c r="G956" s="45">
        <v>4682</v>
      </c>
      <c r="H956" s="45">
        <v>4667</v>
      </c>
      <c r="I956" s="45">
        <v>1500</v>
      </c>
      <c r="J956" s="45">
        <v>1500</v>
      </c>
      <c r="K956" s="45">
        <v>1500</v>
      </c>
      <c r="L956" s="46">
        <v>4500</v>
      </c>
      <c r="M956" s="29" t="s">
        <v>17</v>
      </c>
    </row>
    <row r="957" s="5" customFormat="1" customHeight="1" spans="1:13">
      <c r="A957" s="43" t="s">
        <v>132</v>
      </c>
      <c r="B957" s="43" t="s">
        <v>65</v>
      </c>
      <c r="C957" s="44">
        <v>5000</v>
      </c>
      <c r="D957" s="43" t="s">
        <v>16</v>
      </c>
      <c r="E957" s="45">
        <v>141.45</v>
      </c>
      <c r="F957" s="45">
        <v>141.95</v>
      </c>
      <c r="G957" s="45">
        <v>142.45</v>
      </c>
      <c r="H957" s="45">
        <v>142.95</v>
      </c>
      <c r="I957" s="45">
        <v>2500</v>
      </c>
      <c r="J957" s="45">
        <v>2500</v>
      </c>
      <c r="K957" s="45">
        <v>2500</v>
      </c>
      <c r="L957" s="46">
        <v>7500</v>
      </c>
      <c r="M957" s="29" t="s">
        <v>17</v>
      </c>
    </row>
    <row r="958" s="5" customFormat="1" customHeight="1" spans="1:13">
      <c r="A958" s="43" t="s">
        <v>132</v>
      </c>
      <c r="B958" s="43" t="s">
        <v>18</v>
      </c>
      <c r="C958" s="44">
        <v>100</v>
      </c>
      <c r="D958" s="43" t="s">
        <v>19</v>
      </c>
      <c r="E958" s="45">
        <v>29639</v>
      </c>
      <c r="F958" s="45">
        <v>29589</v>
      </c>
      <c r="G958" s="45">
        <v>0</v>
      </c>
      <c r="H958" s="45">
        <v>0</v>
      </c>
      <c r="I958" s="45">
        <v>5000</v>
      </c>
      <c r="J958" s="45">
        <v>0</v>
      </c>
      <c r="K958" s="45">
        <v>0</v>
      </c>
      <c r="L958" s="46">
        <v>5000</v>
      </c>
      <c r="M958" s="29" t="s">
        <v>20</v>
      </c>
    </row>
    <row r="959" s="5" customFormat="1" customHeight="1" spans="1:13">
      <c r="A959" s="43" t="s">
        <v>132</v>
      </c>
      <c r="B959" s="43" t="s">
        <v>39</v>
      </c>
      <c r="C959" s="44">
        <v>5000</v>
      </c>
      <c r="D959" s="43" t="s">
        <v>16</v>
      </c>
      <c r="E959" s="45">
        <v>181.4</v>
      </c>
      <c r="F959" s="45">
        <v>181.4</v>
      </c>
      <c r="G959" s="45">
        <v>0</v>
      </c>
      <c r="H959" s="45">
        <v>0</v>
      </c>
      <c r="I959" s="45">
        <v>0</v>
      </c>
      <c r="J959" s="45">
        <v>0</v>
      </c>
      <c r="K959" s="45">
        <v>0</v>
      </c>
      <c r="L959" s="46">
        <v>0</v>
      </c>
      <c r="M959" s="29" t="s">
        <v>29</v>
      </c>
    </row>
    <row r="960" s="5" customFormat="1" customHeight="1" spans="1:13">
      <c r="A960" s="43" t="s">
        <v>133</v>
      </c>
      <c r="B960" s="43" t="s">
        <v>18</v>
      </c>
      <c r="C960" s="44">
        <v>100</v>
      </c>
      <c r="D960" s="43" t="s">
        <v>16</v>
      </c>
      <c r="E960" s="45">
        <v>29680</v>
      </c>
      <c r="F960" s="45">
        <v>29730</v>
      </c>
      <c r="G960" s="45">
        <v>0</v>
      </c>
      <c r="H960" s="45">
        <v>0</v>
      </c>
      <c r="I960" s="45">
        <v>5000</v>
      </c>
      <c r="J960" s="45">
        <v>0</v>
      </c>
      <c r="K960" s="45">
        <v>0</v>
      </c>
      <c r="L960" s="46">
        <v>5000</v>
      </c>
      <c r="M960" s="29" t="s">
        <v>20</v>
      </c>
    </row>
    <row r="961" s="5" customFormat="1" customHeight="1" spans="1:13">
      <c r="A961" s="43" t="s">
        <v>133</v>
      </c>
      <c r="B961" s="43" t="s">
        <v>21</v>
      </c>
      <c r="C961" s="44">
        <v>100</v>
      </c>
      <c r="D961" s="43" t="s">
        <v>16</v>
      </c>
      <c r="E961" s="45">
        <v>4787</v>
      </c>
      <c r="F961" s="45">
        <v>4798</v>
      </c>
      <c r="G961" s="45">
        <v>0</v>
      </c>
      <c r="H961" s="45">
        <v>0</v>
      </c>
      <c r="I961" s="45">
        <v>1100</v>
      </c>
      <c r="J961" s="45">
        <v>0</v>
      </c>
      <c r="K961" s="45">
        <v>0</v>
      </c>
      <c r="L961" s="46">
        <v>1100</v>
      </c>
      <c r="M961" s="29" t="s">
        <v>20</v>
      </c>
    </row>
    <row r="962" s="5" customFormat="1" customHeight="1" spans="1:13">
      <c r="A962" s="43" t="s">
        <v>133</v>
      </c>
      <c r="B962" s="43" t="s">
        <v>49</v>
      </c>
      <c r="C962" s="44">
        <v>5000</v>
      </c>
      <c r="D962" s="43" t="s">
        <v>16</v>
      </c>
      <c r="E962" s="45">
        <v>146.9</v>
      </c>
      <c r="F962" s="45">
        <v>147.4</v>
      </c>
      <c r="G962" s="45">
        <v>0</v>
      </c>
      <c r="H962" s="45">
        <v>0</v>
      </c>
      <c r="I962" s="45">
        <v>2500</v>
      </c>
      <c r="J962" s="45">
        <v>0</v>
      </c>
      <c r="K962" s="45">
        <v>0</v>
      </c>
      <c r="L962" s="46">
        <v>2500</v>
      </c>
      <c r="M962" s="29" t="s">
        <v>20</v>
      </c>
    </row>
    <row r="963" s="5" customFormat="1" customHeight="1" spans="1:13">
      <c r="A963" s="43" t="s">
        <v>133</v>
      </c>
      <c r="B963" s="43" t="s">
        <v>46</v>
      </c>
      <c r="C963" s="44">
        <v>30</v>
      </c>
      <c r="D963" s="43" t="s">
        <v>16</v>
      </c>
      <c r="E963" s="45">
        <v>38100</v>
      </c>
      <c r="F963" s="45">
        <v>37800</v>
      </c>
      <c r="G963" s="45">
        <v>0</v>
      </c>
      <c r="H963" s="45">
        <v>0</v>
      </c>
      <c r="I963" s="45">
        <v>0</v>
      </c>
      <c r="J963" s="45">
        <v>0</v>
      </c>
      <c r="K963" s="45">
        <v>0</v>
      </c>
      <c r="L963" s="46">
        <v>-9000</v>
      </c>
      <c r="M963" s="29" t="s">
        <v>22</v>
      </c>
    </row>
    <row r="964" s="5" customFormat="1" customHeight="1" spans="1:13">
      <c r="A964" s="43" t="s">
        <v>134</v>
      </c>
      <c r="B964" s="43" t="s">
        <v>39</v>
      </c>
      <c r="C964" s="44">
        <v>5000</v>
      </c>
      <c r="D964" s="43" t="s">
        <v>19</v>
      </c>
      <c r="E964" s="45">
        <v>178.3</v>
      </c>
      <c r="F964" s="45">
        <v>177.8</v>
      </c>
      <c r="G964" s="45">
        <v>177.3</v>
      </c>
      <c r="H964" s="45">
        <v>0</v>
      </c>
      <c r="I964" s="45">
        <v>2500</v>
      </c>
      <c r="J964" s="45">
        <v>2500</v>
      </c>
      <c r="K964" s="45">
        <v>0</v>
      </c>
      <c r="L964" s="46">
        <v>5000</v>
      </c>
      <c r="M964" s="29" t="s">
        <v>26</v>
      </c>
    </row>
    <row r="965" s="5" customFormat="1" customHeight="1" spans="1:13">
      <c r="A965" s="43" t="s">
        <v>134</v>
      </c>
      <c r="B965" s="43" t="s">
        <v>49</v>
      </c>
      <c r="C965" s="44">
        <v>5000</v>
      </c>
      <c r="D965" s="43" t="s">
        <v>19</v>
      </c>
      <c r="E965" s="45">
        <v>144.5</v>
      </c>
      <c r="F965" s="45">
        <v>144</v>
      </c>
      <c r="G965" s="45">
        <v>143.5</v>
      </c>
      <c r="H965" s="45">
        <v>0</v>
      </c>
      <c r="I965" s="45">
        <v>2500</v>
      </c>
      <c r="J965" s="45">
        <v>2500</v>
      </c>
      <c r="K965" s="45">
        <v>0</v>
      </c>
      <c r="L965" s="46">
        <v>5000</v>
      </c>
      <c r="M965" s="29" t="s">
        <v>26</v>
      </c>
    </row>
    <row r="966" s="5" customFormat="1" customHeight="1" spans="1:13">
      <c r="A966" s="43" t="s">
        <v>134</v>
      </c>
      <c r="B966" s="43" t="s">
        <v>21</v>
      </c>
      <c r="C966" s="44">
        <v>100</v>
      </c>
      <c r="D966" s="43" t="s">
        <v>16</v>
      </c>
      <c r="E966" s="45">
        <v>4770</v>
      </c>
      <c r="F966" s="45">
        <v>4785</v>
      </c>
      <c r="G966" s="45">
        <v>0</v>
      </c>
      <c r="H966" s="45">
        <v>0</v>
      </c>
      <c r="I966" s="45">
        <v>1500</v>
      </c>
      <c r="J966" s="45">
        <v>0</v>
      </c>
      <c r="K966" s="45">
        <v>0</v>
      </c>
      <c r="L966" s="46">
        <v>1500</v>
      </c>
      <c r="M966" s="29" t="s">
        <v>20</v>
      </c>
    </row>
    <row r="967" s="5" customFormat="1" customHeight="1" spans="1:13">
      <c r="A967" s="43" t="s">
        <v>135</v>
      </c>
      <c r="B967" s="43" t="s">
        <v>39</v>
      </c>
      <c r="C967" s="44">
        <v>5000</v>
      </c>
      <c r="D967" s="43" t="s">
        <v>16</v>
      </c>
      <c r="E967" s="45">
        <v>178.9</v>
      </c>
      <c r="F967" s="45">
        <v>179.4</v>
      </c>
      <c r="G967" s="45">
        <v>179.9</v>
      </c>
      <c r="H967" s="45">
        <v>180.4</v>
      </c>
      <c r="I967" s="45">
        <v>2500</v>
      </c>
      <c r="J967" s="45">
        <v>2500</v>
      </c>
      <c r="K967" s="45">
        <v>2500</v>
      </c>
      <c r="L967" s="46">
        <v>7500</v>
      </c>
      <c r="M967" s="29" t="s">
        <v>17</v>
      </c>
    </row>
    <row r="968" s="5" customFormat="1" customHeight="1" spans="1:13">
      <c r="A968" s="43" t="s">
        <v>135</v>
      </c>
      <c r="B968" s="43" t="s">
        <v>39</v>
      </c>
      <c r="C968" s="44">
        <v>5000</v>
      </c>
      <c r="D968" s="43" t="s">
        <v>19</v>
      </c>
      <c r="E968" s="45">
        <v>177.05</v>
      </c>
      <c r="F968" s="45">
        <v>176.6</v>
      </c>
      <c r="G968" s="45">
        <v>0</v>
      </c>
      <c r="H968" s="45">
        <v>0</v>
      </c>
      <c r="I968" s="45">
        <v>2250</v>
      </c>
      <c r="J968" s="45">
        <v>0</v>
      </c>
      <c r="K968" s="45">
        <v>0</v>
      </c>
      <c r="L968" s="46">
        <v>2250</v>
      </c>
      <c r="M968" s="29" t="s">
        <v>20</v>
      </c>
    </row>
    <row r="969" s="5" customFormat="1" customHeight="1" spans="1:13">
      <c r="A969" s="43" t="s">
        <v>135</v>
      </c>
      <c r="B969" s="43" t="s">
        <v>49</v>
      </c>
      <c r="C969" s="44">
        <v>5000</v>
      </c>
      <c r="D969" s="43" t="s">
        <v>19</v>
      </c>
      <c r="E969" s="45">
        <v>145.1</v>
      </c>
      <c r="F969" s="45">
        <v>144.6</v>
      </c>
      <c r="G969" s="45">
        <v>0</v>
      </c>
      <c r="H969" s="45">
        <v>0</v>
      </c>
      <c r="I969" s="45">
        <v>2500</v>
      </c>
      <c r="J969" s="45">
        <v>0</v>
      </c>
      <c r="K969" s="45">
        <v>0</v>
      </c>
      <c r="L969" s="46">
        <v>2500</v>
      </c>
      <c r="M969" s="29" t="s">
        <v>20</v>
      </c>
    </row>
    <row r="970" s="5" customFormat="1" customHeight="1" spans="1:13">
      <c r="A970" s="43" t="s">
        <v>135</v>
      </c>
      <c r="B970" s="43" t="s">
        <v>21</v>
      </c>
      <c r="C970" s="44">
        <v>100</v>
      </c>
      <c r="D970" s="43" t="s">
        <v>16</v>
      </c>
      <c r="E970" s="45">
        <v>4755</v>
      </c>
      <c r="F970" s="45">
        <v>4710</v>
      </c>
      <c r="G970" s="45">
        <v>0</v>
      </c>
      <c r="H970" s="45">
        <v>0</v>
      </c>
      <c r="I970" s="45">
        <v>0</v>
      </c>
      <c r="J970" s="45">
        <v>0</v>
      </c>
      <c r="K970" s="45">
        <v>0</v>
      </c>
      <c r="L970" s="46">
        <v>-4500</v>
      </c>
      <c r="M970" s="29" t="s">
        <v>22</v>
      </c>
    </row>
    <row r="971" s="5" customFormat="1" customHeight="1" spans="1:13">
      <c r="A971" s="43" t="s">
        <v>136</v>
      </c>
      <c r="B971" s="43" t="s">
        <v>49</v>
      </c>
      <c r="C971" s="44">
        <v>5000</v>
      </c>
      <c r="D971" s="43" t="s">
        <v>16</v>
      </c>
      <c r="E971" s="45">
        <v>146.55</v>
      </c>
      <c r="F971" s="45">
        <v>147.05</v>
      </c>
      <c r="G971" s="45">
        <v>147.55</v>
      </c>
      <c r="H971" s="45">
        <v>148.05</v>
      </c>
      <c r="I971" s="45">
        <v>2500</v>
      </c>
      <c r="J971" s="45">
        <v>2500</v>
      </c>
      <c r="K971" s="45">
        <v>2500</v>
      </c>
      <c r="L971" s="46">
        <v>7500</v>
      </c>
      <c r="M971" s="29" t="s">
        <v>17</v>
      </c>
    </row>
    <row r="972" s="5" customFormat="1" customHeight="1" spans="1:13">
      <c r="A972" s="43" t="s">
        <v>136</v>
      </c>
      <c r="B972" s="43" t="s">
        <v>39</v>
      </c>
      <c r="C972" s="44">
        <v>5000</v>
      </c>
      <c r="D972" s="43" t="s">
        <v>16</v>
      </c>
      <c r="E972" s="45">
        <v>177.8</v>
      </c>
      <c r="F972" s="45">
        <v>178.3</v>
      </c>
      <c r="G972" s="45">
        <v>178.8</v>
      </c>
      <c r="H972" s="45">
        <v>0</v>
      </c>
      <c r="I972" s="45">
        <v>2500</v>
      </c>
      <c r="J972" s="45">
        <v>2500</v>
      </c>
      <c r="K972" s="45">
        <v>0</v>
      </c>
      <c r="L972" s="46">
        <v>5000</v>
      </c>
      <c r="M972" s="29" t="s">
        <v>26</v>
      </c>
    </row>
    <row r="973" s="5" customFormat="1" customHeight="1" spans="1:13">
      <c r="A973" s="43" t="s">
        <v>136</v>
      </c>
      <c r="B973" s="43" t="s">
        <v>39</v>
      </c>
      <c r="C973" s="44">
        <v>5000</v>
      </c>
      <c r="D973" s="43" t="s">
        <v>19</v>
      </c>
      <c r="E973" s="45">
        <v>175.35</v>
      </c>
      <c r="F973" s="45">
        <v>174.85</v>
      </c>
      <c r="G973" s="45">
        <v>0</v>
      </c>
      <c r="H973" s="45">
        <v>0</v>
      </c>
      <c r="I973" s="45">
        <v>2500</v>
      </c>
      <c r="J973" s="45">
        <v>0</v>
      </c>
      <c r="K973" s="45">
        <v>0</v>
      </c>
      <c r="L973" s="46">
        <v>2500</v>
      </c>
      <c r="M973" s="29" t="s">
        <v>20</v>
      </c>
    </row>
    <row r="974" s="5" customFormat="1" customHeight="1" spans="1:13">
      <c r="A974" s="43" t="s">
        <v>136</v>
      </c>
      <c r="B974" s="43" t="s">
        <v>21</v>
      </c>
      <c r="C974" s="44">
        <v>100</v>
      </c>
      <c r="D974" s="43" t="s">
        <v>19</v>
      </c>
      <c r="E974" s="45">
        <v>4610</v>
      </c>
      <c r="F974" s="45">
        <v>4595</v>
      </c>
      <c r="G974" s="45">
        <v>0</v>
      </c>
      <c r="H974" s="45">
        <v>0</v>
      </c>
      <c r="I974" s="45">
        <v>1500</v>
      </c>
      <c r="J974" s="45">
        <v>0</v>
      </c>
      <c r="K974" s="45">
        <v>0</v>
      </c>
      <c r="L974" s="46">
        <v>1500</v>
      </c>
      <c r="M974" s="29" t="s">
        <v>20</v>
      </c>
    </row>
    <row r="975" s="5" customFormat="1" customHeight="1" spans="1:13">
      <c r="A975" s="43" t="s">
        <v>136</v>
      </c>
      <c r="B975" s="43" t="s">
        <v>46</v>
      </c>
      <c r="C975" s="44">
        <v>30</v>
      </c>
      <c r="D975" s="43" t="s">
        <v>19</v>
      </c>
      <c r="E975" s="45">
        <v>37870</v>
      </c>
      <c r="F975" s="45">
        <v>37770</v>
      </c>
      <c r="G975" s="45">
        <v>0</v>
      </c>
      <c r="H975" s="45">
        <v>0</v>
      </c>
      <c r="I975" s="45">
        <v>3000</v>
      </c>
      <c r="J975" s="45">
        <v>0</v>
      </c>
      <c r="K975" s="45">
        <v>0</v>
      </c>
      <c r="L975" s="46">
        <v>3000</v>
      </c>
      <c r="M975" s="29" t="s">
        <v>20</v>
      </c>
    </row>
    <row r="976" s="5" customFormat="1" customHeight="1" spans="1:13">
      <c r="A976" s="43" t="s">
        <v>136</v>
      </c>
      <c r="B976" s="43" t="s">
        <v>65</v>
      </c>
      <c r="C976" s="44">
        <v>5000</v>
      </c>
      <c r="D976" s="43" t="s">
        <v>19</v>
      </c>
      <c r="E976" s="45">
        <v>139.8</v>
      </c>
      <c r="F976" s="45">
        <v>139.8</v>
      </c>
      <c r="G976" s="45">
        <v>0</v>
      </c>
      <c r="H976" s="45">
        <v>0</v>
      </c>
      <c r="I976" s="45">
        <v>0</v>
      </c>
      <c r="J976" s="45">
        <v>0</v>
      </c>
      <c r="K976" s="45">
        <v>0</v>
      </c>
      <c r="L976" s="46">
        <v>0</v>
      </c>
      <c r="M976" s="29" t="s">
        <v>29</v>
      </c>
    </row>
    <row r="977" s="5" customFormat="1" customHeight="1" spans="1:13">
      <c r="A977" s="43" t="s">
        <v>137</v>
      </c>
      <c r="B977" s="43" t="s">
        <v>39</v>
      </c>
      <c r="C977" s="44">
        <v>5000</v>
      </c>
      <c r="D977" s="43" t="s">
        <v>19</v>
      </c>
      <c r="E977" s="45">
        <v>178.3</v>
      </c>
      <c r="F977" s="45">
        <v>177.8</v>
      </c>
      <c r="G977" s="45">
        <v>177.3</v>
      </c>
      <c r="H977" s="45">
        <v>176.8</v>
      </c>
      <c r="I977" s="45">
        <v>2500</v>
      </c>
      <c r="J977" s="45">
        <v>2500</v>
      </c>
      <c r="K977" s="45">
        <v>2500</v>
      </c>
      <c r="L977" s="46">
        <v>7500</v>
      </c>
      <c r="M977" s="29" t="s">
        <v>17</v>
      </c>
    </row>
    <row r="978" s="5" customFormat="1" customHeight="1" spans="1:13">
      <c r="A978" s="43" t="s">
        <v>137</v>
      </c>
      <c r="B978" s="43" t="s">
        <v>21</v>
      </c>
      <c r="C978" s="44">
        <v>100</v>
      </c>
      <c r="D978" s="43" t="s">
        <v>19</v>
      </c>
      <c r="E978" s="45">
        <v>4688</v>
      </c>
      <c r="F978" s="45">
        <v>4673</v>
      </c>
      <c r="G978" s="45">
        <v>4658</v>
      </c>
      <c r="H978" s="45">
        <v>4643</v>
      </c>
      <c r="I978" s="45">
        <v>1500</v>
      </c>
      <c r="J978" s="45">
        <v>1500</v>
      </c>
      <c r="K978" s="45">
        <v>1500</v>
      </c>
      <c r="L978" s="46">
        <v>4500</v>
      </c>
      <c r="M978" s="29" t="s">
        <v>17</v>
      </c>
    </row>
    <row r="979" s="5" customFormat="1" customHeight="1" spans="1:13">
      <c r="A979" s="43" t="s">
        <v>137</v>
      </c>
      <c r="B979" s="43" t="s">
        <v>65</v>
      </c>
      <c r="C979" s="44">
        <v>5000</v>
      </c>
      <c r="D979" s="43" t="s">
        <v>19</v>
      </c>
      <c r="E979" s="45">
        <v>141.05</v>
      </c>
      <c r="F979" s="45">
        <v>140.55</v>
      </c>
      <c r="G979" s="45">
        <v>0</v>
      </c>
      <c r="H979" s="45">
        <v>0</v>
      </c>
      <c r="I979" s="45">
        <v>2500</v>
      </c>
      <c r="J979" s="45">
        <v>0</v>
      </c>
      <c r="K979" s="45">
        <v>0</v>
      </c>
      <c r="L979" s="46">
        <v>2500</v>
      </c>
      <c r="M979" s="29" t="s">
        <v>20</v>
      </c>
    </row>
    <row r="980" s="5" customFormat="1" customHeight="1" spans="1:13">
      <c r="A980" s="43" t="s">
        <v>137</v>
      </c>
      <c r="B980" s="43" t="s">
        <v>50</v>
      </c>
      <c r="C980" s="44">
        <v>1250</v>
      </c>
      <c r="D980" s="43" t="s">
        <v>19</v>
      </c>
      <c r="E980" s="45">
        <v>190.7</v>
      </c>
      <c r="F980" s="45">
        <v>189.4</v>
      </c>
      <c r="G980" s="45">
        <v>0</v>
      </c>
      <c r="H980" s="45">
        <v>0</v>
      </c>
      <c r="I980" s="45">
        <v>1625</v>
      </c>
      <c r="J980" s="45">
        <v>0</v>
      </c>
      <c r="K980" s="45">
        <v>0</v>
      </c>
      <c r="L980" s="46">
        <v>1625</v>
      </c>
      <c r="M980" s="29" t="s">
        <v>20</v>
      </c>
    </row>
    <row r="981" s="5" customFormat="1" customHeight="1" spans="1:13">
      <c r="A981" s="43" t="s">
        <v>137</v>
      </c>
      <c r="B981" s="43" t="s">
        <v>46</v>
      </c>
      <c r="C981" s="44">
        <v>30</v>
      </c>
      <c r="D981" s="43" t="s">
        <v>19</v>
      </c>
      <c r="E981" s="45">
        <v>38000</v>
      </c>
      <c r="F981" s="45">
        <v>38000</v>
      </c>
      <c r="G981" s="45">
        <v>0</v>
      </c>
      <c r="H981" s="45">
        <v>0</v>
      </c>
      <c r="I981" s="45">
        <v>0</v>
      </c>
      <c r="J981" s="45">
        <v>0</v>
      </c>
      <c r="K981" s="45">
        <v>0</v>
      </c>
      <c r="L981" s="46">
        <v>0</v>
      </c>
      <c r="M981" s="29" t="s">
        <v>29</v>
      </c>
    </row>
    <row r="982" s="5" customFormat="1" customHeight="1" spans="1:13">
      <c r="A982" s="43" t="s">
        <v>137</v>
      </c>
      <c r="B982" s="43" t="s">
        <v>49</v>
      </c>
      <c r="C982" s="44">
        <v>5000</v>
      </c>
      <c r="D982" s="43" t="s">
        <v>19</v>
      </c>
      <c r="E982" s="45">
        <v>146.2</v>
      </c>
      <c r="F982" s="45">
        <v>146.2</v>
      </c>
      <c r="G982" s="45">
        <v>0</v>
      </c>
      <c r="H982" s="45">
        <v>0</v>
      </c>
      <c r="I982" s="45">
        <v>0</v>
      </c>
      <c r="J982" s="45">
        <v>0</v>
      </c>
      <c r="K982" s="45">
        <v>0</v>
      </c>
      <c r="L982" s="46">
        <v>0</v>
      </c>
      <c r="M982" s="29" t="s">
        <v>29</v>
      </c>
    </row>
    <row r="983" s="5" customFormat="1" customHeight="1" spans="1:13">
      <c r="A983" s="43" t="s">
        <v>138</v>
      </c>
      <c r="B983" s="43" t="s">
        <v>49</v>
      </c>
      <c r="C983" s="44">
        <v>5000</v>
      </c>
      <c r="D983" s="43" t="s">
        <v>16</v>
      </c>
      <c r="E983" s="45">
        <v>148.55</v>
      </c>
      <c r="F983" s="45">
        <v>149.05</v>
      </c>
      <c r="G983" s="45">
        <v>0</v>
      </c>
      <c r="H983" s="45">
        <v>0</v>
      </c>
      <c r="I983" s="45">
        <v>2500</v>
      </c>
      <c r="J983" s="45">
        <v>0</v>
      </c>
      <c r="K983" s="45">
        <v>0</v>
      </c>
      <c r="L983" s="46">
        <v>2500</v>
      </c>
      <c r="M983" s="29" t="s">
        <v>20</v>
      </c>
    </row>
    <row r="984" s="5" customFormat="1" customHeight="1" spans="1:13">
      <c r="A984" s="43" t="s">
        <v>138</v>
      </c>
      <c r="B984" s="43" t="s">
        <v>18</v>
      </c>
      <c r="C984" s="44">
        <v>100</v>
      </c>
      <c r="D984" s="43" t="s">
        <v>19</v>
      </c>
      <c r="E984" s="45">
        <v>29855</v>
      </c>
      <c r="F984" s="45">
        <v>29805</v>
      </c>
      <c r="G984" s="45">
        <v>0</v>
      </c>
      <c r="H984" s="45">
        <v>0</v>
      </c>
      <c r="I984" s="45">
        <v>5000</v>
      </c>
      <c r="J984" s="45">
        <v>0</v>
      </c>
      <c r="K984" s="45">
        <v>0</v>
      </c>
      <c r="L984" s="46">
        <v>5000</v>
      </c>
      <c r="M984" s="29" t="s">
        <v>20</v>
      </c>
    </row>
    <row r="985" s="5" customFormat="1" customHeight="1" spans="1:13">
      <c r="A985" s="43" t="s">
        <v>138</v>
      </c>
      <c r="B985" s="43" t="s">
        <v>39</v>
      </c>
      <c r="C985" s="44">
        <v>5000</v>
      </c>
      <c r="D985" s="43" t="s">
        <v>16</v>
      </c>
      <c r="E985" s="45">
        <v>178.6</v>
      </c>
      <c r="F985" s="45">
        <v>179.1</v>
      </c>
      <c r="G985" s="45">
        <v>0</v>
      </c>
      <c r="H985" s="45">
        <v>0</v>
      </c>
      <c r="I985" s="45">
        <v>2500</v>
      </c>
      <c r="J985" s="45">
        <v>0</v>
      </c>
      <c r="K985" s="45">
        <v>0</v>
      </c>
      <c r="L985" s="46">
        <v>2500</v>
      </c>
      <c r="M985" s="29" t="s">
        <v>20</v>
      </c>
    </row>
    <row r="986" s="5" customFormat="1" customHeight="1" spans="1:13">
      <c r="A986" s="43" t="s">
        <v>138</v>
      </c>
      <c r="B986" s="43" t="s">
        <v>46</v>
      </c>
      <c r="C986" s="44">
        <v>30</v>
      </c>
      <c r="D986" s="43" t="s">
        <v>19</v>
      </c>
      <c r="E986" s="45">
        <v>38105</v>
      </c>
      <c r="F986" s="45">
        <v>38105</v>
      </c>
      <c r="G986" s="45">
        <v>0</v>
      </c>
      <c r="H986" s="45">
        <v>0</v>
      </c>
      <c r="I986" s="45">
        <v>0</v>
      </c>
      <c r="J986" s="45">
        <v>0</v>
      </c>
      <c r="K986" s="45">
        <v>0</v>
      </c>
      <c r="L986" s="46">
        <v>0</v>
      </c>
      <c r="M986" s="29" t="s">
        <v>29</v>
      </c>
    </row>
    <row r="987" s="5" customFormat="1" customHeight="1" spans="1:13">
      <c r="A987" s="43" t="s">
        <v>139</v>
      </c>
      <c r="B987" s="43" t="s">
        <v>21</v>
      </c>
      <c r="C987" s="44">
        <v>100</v>
      </c>
      <c r="D987" s="43" t="s">
        <v>16</v>
      </c>
      <c r="E987" s="45">
        <v>4800</v>
      </c>
      <c r="F987" s="45">
        <v>4815</v>
      </c>
      <c r="G987" s="45">
        <v>4830</v>
      </c>
      <c r="H987" s="45">
        <v>0</v>
      </c>
      <c r="I987" s="45">
        <v>1500</v>
      </c>
      <c r="J987" s="45">
        <v>1500</v>
      </c>
      <c r="K987" s="45">
        <v>0</v>
      </c>
      <c r="L987" s="46">
        <v>3000</v>
      </c>
      <c r="M987" s="29" t="s">
        <v>26</v>
      </c>
    </row>
    <row r="988" s="5" customFormat="1" customHeight="1" spans="1:13">
      <c r="A988" s="43" t="s">
        <v>139</v>
      </c>
      <c r="B988" s="43" t="s">
        <v>49</v>
      </c>
      <c r="C988" s="44">
        <v>5000</v>
      </c>
      <c r="D988" s="43" t="s">
        <v>19</v>
      </c>
      <c r="E988" s="45">
        <v>145.4</v>
      </c>
      <c r="F988" s="45">
        <v>144.9</v>
      </c>
      <c r="G988" s="45">
        <v>144.4</v>
      </c>
      <c r="H988" s="45">
        <v>0</v>
      </c>
      <c r="I988" s="45">
        <v>2500</v>
      </c>
      <c r="J988" s="45">
        <v>2500</v>
      </c>
      <c r="K988" s="45">
        <v>0</v>
      </c>
      <c r="L988" s="46">
        <v>5000</v>
      </c>
      <c r="M988" s="29" t="s">
        <v>26</v>
      </c>
    </row>
    <row r="989" s="5" customFormat="1" customHeight="1" spans="1:13">
      <c r="A989" s="43" t="s">
        <v>139</v>
      </c>
      <c r="B989" s="43" t="s">
        <v>39</v>
      </c>
      <c r="C989" s="44">
        <v>5000</v>
      </c>
      <c r="D989" s="43" t="s">
        <v>19</v>
      </c>
      <c r="E989" s="45">
        <v>177.7</v>
      </c>
      <c r="F989" s="45">
        <v>177.2</v>
      </c>
      <c r="G989" s="45">
        <v>176.7</v>
      </c>
      <c r="H989" s="45">
        <v>0</v>
      </c>
      <c r="I989" s="45">
        <v>2500</v>
      </c>
      <c r="J989" s="45">
        <v>2500</v>
      </c>
      <c r="K989" s="45">
        <v>0</v>
      </c>
      <c r="L989" s="46">
        <v>5000</v>
      </c>
      <c r="M989" s="29" t="s">
        <v>26</v>
      </c>
    </row>
    <row r="990" s="5" customFormat="1" customHeight="1" spans="1:13">
      <c r="A990" s="43" t="s">
        <v>140</v>
      </c>
      <c r="B990" s="43" t="s">
        <v>46</v>
      </c>
      <c r="C990" s="44">
        <v>30</v>
      </c>
      <c r="D990" s="43" t="s">
        <v>19</v>
      </c>
      <c r="E990" s="45">
        <v>38130</v>
      </c>
      <c r="F990" s="45">
        <v>38030</v>
      </c>
      <c r="G990" s="45">
        <v>0</v>
      </c>
      <c r="H990" s="45">
        <v>0</v>
      </c>
      <c r="I990" s="45">
        <v>3000</v>
      </c>
      <c r="J990" s="45">
        <v>0</v>
      </c>
      <c r="K990" s="45">
        <v>0</v>
      </c>
      <c r="L990" s="46">
        <v>3000</v>
      </c>
      <c r="M990" s="29" t="s">
        <v>20</v>
      </c>
    </row>
    <row r="991" s="5" customFormat="1" customHeight="1" spans="1:13">
      <c r="A991" s="43" t="s">
        <v>140</v>
      </c>
      <c r="B991" s="43" t="s">
        <v>18</v>
      </c>
      <c r="C991" s="44">
        <v>100</v>
      </c>
      <c r="D991" s="43" t="s">
        <v>19</v>
      </c>
      <c r="E991" s="45">
        <v>29660</v>
      </c>
      <c r="F991" s="45">
        <v>29810</v>
      </c>
      <c r="G991" s="45">
        <v>0</v>
      </c>
      <c r="H991" s="45">
        <v>0</v>
      </c>
      <c r="I991" s="45">
        <v>0</v>
      </c>
      <c r="J991" s="45">
        <v>0</v>
      </c>
      <c r="K991" s="45">
        <v>0</v>
      </c>
      <c r="L991" s="46">
        <v>-15000</v>
      </c>
      <c r="M991" s="29" t="s">
        <v>22</v>
      </c>
    </row>
    <row r="992" s="5" customFormat="1" customHeight="1" spans="1:13">
      <c r="A992" s="43" t="s">
        <v>140</v>
      </c>
      <c r="B992" s="43" t="s">
        <v>65</v>
      </c>
      <c r="C992" s="44">
        <v>5000</v>
      </c>
      <c r="D992" s="43" t="s">
        <v>16</v>
      </c>
      <c r="E992" s="45">
        <v>141.75</v>
      </c>
      <c r="F992" s="45">
        <v>141.75</v>
      </c>
      <c r="G992" s="45">
        <v>0</v>
      </c>
      <c r="H992" s="45">
        <v>0</v>
      </c>
      <c r="I992" s="45">
        <v>0</v>
      </c>
      <c r="J992" s="45">
        <v>0</v>
      </c>
      <c r="K992" s="45">
        <v>0</v>
      </c>
      <c r="L992" s="46">
        <v>0</v>
      </c>
      <c r="M992" s="29" t="s">
        <v>29</v>
      </c>
    </row>
    <row r="993" s="5" customFormat="1" customHeight="1" spans="1:13">
      <c r="A993" s="43" t="s">
        <v>141</v>
      </c>
      <c r="B993" s="43" t="s">
        <v>46</v>
      </c>
      <c r="C993" s="44">
        <v>30</v>
      </c>
      <c r="D993" s="43" t="s">
        <v>19</v>
      </c>
      <c r="E993" s="45">
        <v>38350</v>
      </c>
      <c r="F993" s="45">
        <v>38250</v>
      </c>
      <c r="G993" s="45">
        <v>38150</v>
      </c>
      <c r="H993" s="45">
        <v>0</v>
      </c>
      <c r="I993" s="45">
        <v>3000</v>
      </c>
      <c r="J993" s="45">
        <v>3000</v>
      </c>
      <c r="K993" s="45">
        <v>0</v>
      </c>
      <c r="L993" s="46">
        <v>6000</v>
      </c>
      <c r="M993" s="29" t="s">
        <v>26</v>
      </c>
    </row>
    <row r="994" s="5" customFormat="1" customHeight="1" spans="1:13">
      <c r="A994" s="43" t="s">
        <v>141</v>
      </c>
      <c r="B994" s="43" t="s">
        <v>18</v>
      </c>
      <c r="C994" s="44">
        <v>100</v>
      </c>
      <c r="D994" s="43" t="s">
        <v>19</v>
      </c>
      <c r="E994" s="45">
        <v>29873</v>
      </c>
      <c r="F994" s="45">
        <v>29823</v>
      </c>
      <c r="G994" s="45">
        <v>29773</v>
      </c>
      <c r="H994" s="45">
        <v>0</v>
      </c>
      <c r="I994" s="45">
        <v>5000</v>
      </c>
      <c r="J994" s="45">
        <v>5000</v>
      </c>
      <c r="K994" s="45">
        <v>0</v>
      </c>
      <c r="L994" s="46">
        <v>10000</v>
      </c>
      <c r="M994" s="29" t="s">
        <v>26</v>
      </c>
    </row>
    <row r="995" s="5" customFormat="1" customHeight="1" spans="1:13">
      <c r="A995" s="43" t="s">
        <v>141</v>
      </c>
      <c r="B995" s="43" t="s">
        <v>39</v>
      </c>
      <c r="C995" s="44">
        <v>5000</v>
      </c>
      <c r="D995" s="43" t="s">
        <v>19</v>
      </c>
      <c r="E995" s="45">
        <v>179.6</v>
      </c>
      <c r="F995" s="45">
        <v>179.1</v>
      </c>
      <c r="G995" s="45">
        <v>178.6</v>
      </c>
      <c r="H995" s="45">
        <v>0</v>
      </c>
      <c r="I995" s="45">
        <v>2500</v>
      </c>
      <c r="J995" s="45">
        <v>2500</v>
      </c>
      <c r="K995" s="45">
        <v>0</v>
      </c>
      <c r="L995" s="46">
        <v>5000</v>
      </c>
      <c r="M995" s="29" t="s">
        <v>26</v>
      </c>
    </row>
    <row r="996" s="5" customFormat="1" customHeight="1" spans="1:13">
      <c r="A996" s="43" t="s">
        <v>141</v>
      </c>
      <c r="B996" s="43" t="s">
        <v>49</v>
      </c>
      <c r="C996" s="44">
        <v>5000</v>
      </c>
      <c r="D996" s="43" t="s">
        <v>16</v>
      </c>
      <c r="E996" s="45">
        <v>148.05</v>
      </c>
      <c r="F996" s="45">
        <v>146.55</v>
      </c>
      <c r="G996" s="45">
        <v>0</v>
      </c>
      <c r="H996" s="45">
        <v>0</v>
      </c>
      <c r="I996" s="45">
        <v>0</v>
      </c>
      <c r="J996" s="45">
        <v>0</v>
      </c>
      <c r="K996" s="45">
        <v>0</v>
      </c>
      <c r="L996" s="46">
        <v>-7500</v>
      </c>
      <c r="M996" s="29" t="s">
        <v>22</v>
      </c>
    </row>
    <row r="997" s="5" customFormat="1" customHeight="1" spans="1:13">
      <c r="A997" s="43" t="s">
        <v>142</v>
      </c>
      <c r="B997" s="43" t="s">
        <v>39</v>
      </c>
      <c r="C997" s="44">
        <v>5000</v>
      </c>
      <c r="D997" s="43" t="s">
        <v>16</v>
      </c>
      <c r="E997" s="45">
        <v>181.75</v>
      </c>
      <c r="F997" s="45">
        <v>182.25</v>
      </c>
      <c r="G997" s="45">
        <v>0</v>
      </c>
      <c r="H997" s="45">
        <v>0</v>
      </c>
      <c r="I997" s="45">
        <v>2500</v>
      </c>
      <c r="J997" s="45">
        <v>0</v>
      </c>
      <c r="K997" s="45">
        <v>0</v>
      </c>
      <c r="L997" s="46">
        <v>2500</v>
      </c>
      <c r="M997" s="29" t="s">
        <v>20</v>
      </c>
    </row>
    <row r="998" s="5" customFormat="1" customHeight="1" spans="1:13">
      <c r="A998" s="43" t="s">
        <v>142</v>
      </c>
      <c r="B998" s="43" t="s">
        <v>18</v>
      </c>
      <c r="C998" s="44">
        <v>100</v>
      </c>
      <c r="D998" s="43" t="s">
        <v>16</v>
      </c>
      <c r="E998" s="45">
        <v>29900</v>
      </c>
      <c r="F998" s="45">
        <v>29950</v>
      </c>
      <c r="G998" s="45">
        <v>0</v>
      </c>
      <c r="H998" s="45">
        <v>0</v>
      </c>
      <c r="I998" s="45">
        <v>5000</v>
      </c>
      <c r="J998" s="45">
        <v>0</v>
      </c>
      <c r="K998" s="45">
        <v>0</v>
      </c>
      <c r="L998" s="46">
        <v>5000</v>
      </c>
      <c r="M998" s="29" t="s">
        <v>20</v>
      </c>
    </row>
    <row r="999" s="5" customFormat="1" customHeight="1" spans="1:13">
      <c r="A999" s="43" t="s">
        <v>142</v>
      </c>
      <c r="B999" s="43" t="s">
        <v>49</v>
      </c>
      <c r="C999" s="44">
        <v>5000</v>
      </c>
      <c r="D999" s="43" t="s">
        <v>16</v>
      </c>
      <c r="E999" s="45">
        <v>147.95</v>
      </c>
      <c r="F999" s="45">
        <v>148.35</v>
      </c>
      <c r="G999" s="45">
        <v>0</v>
      </c>
      <c r="H999" s="45">
        <v>0</v>
      </c>
      <c r="I999" s="45">
        <v>2000</v>
      </c>
      <c r="J999" s="45">
        <v>0</v>
      </c>
      <c r="K999" s="45">
        <v>0</v>
      </c>
      <c r="L999" s="46">
        <v>2000</v>
      </c>
      <c r="M999" s="29" t="s">
        <v>20</v>
      </c>
    </row>
    <row r="1000" s="5" customFormat="1" customHeight="1" spans="1:13">
      <c r="A1000" s="43" t="s">
        <v>142</v>
      </c>
      <c r="B1000" s="43" t="s">
        <v>39</v>
      </c>
      <c r="C1000" s="44">
        <v>5000</v>
      </c>
      <c r="D1000" s="43" t="s">
        <v>16</v>
      </c>
      <c r="E1000" s="45">
        <v>181.45</v>
      </c>
      <c r="F1000" s="45">
        <v>179.95</v>
      </c>
      <c r="G1000" s="45">
        <v>0</v>
      </c>
      <c r="H1000" s="45">
        <v>0</v>
      </c>
      <c r="I1000" s="45">
        <v>0</v>
      </c>
      <c r="J1000" s="45">
        <v>0</v>
      </c>
      <c r="K1000" s="45">
        <v>0</v>
      </c>
      <c r="L1000" s="46">
        <v>-7500</v>
      </c>
      <c r="M1000" s="29" t="s">
        <v>22</v>
      </c>
    </row>
    <row r="1001" s="5" customFormat="1" customHeight="1" spans="1:13">
      <c r="A1001" s="43" t="s">
        <v>143</v>
      </c>
      <c r="B1001" s="43" t="s">
        <v>39</v>
      </c>
      <c r="C1001" s="44">
        <v>5000</v>
      </c>
      <c r="D1001" s="43" t="s">
        <v>16</v>
      </c>
      <c r="E1001" s="45">
        <v>179.65</v>
      </c>
      <c r="F1001" s="45">
        <v>180.15</v>
      </c>
      <c r="G1001" s="45">
        <v>180.65</v>
      </c>
      <c r="H1001" s="45">
        <v>181.15</v>
      </c>
      <c r="I1001" s="45">
        <v>2500</v>
      </c>
      <c r="J1001" s="45">
        <v>2500</v>
      </c>
      <c r="K1001" s="45">
        <v>2500</v>
      </c>
      <c r="L1001" s="46">
        <v>7500</v>
      </c>
      <c r="M1001" s="29" t="s">
        <v>17</v>
      </c>
    </row>
    <row r="1002" s="5" customFormat="1" customHeight="1" spans="1:13">
      <c r="A1002" s="43" t="s">
        <v>143</v>
      </c>
      <c r="B1002" s="43" t="s">
        <v>65</v>
      </c>
      <c r="C1002" s="44">
        <v>5000</v>
      </c>
      <c r="D1002" s="43" t="s">
        <v>16</v>
      </c>
      <c r="E1002" s="45">
        <v>142.1</v>
      </c>
      <c r="F1002" s="45">
        <v>142.6</v>
      </c>
      <c r="G1002" s="45">
        <v>143.1</v>
      </c>
      <c r="H1002" s="45">
        <v>143.6</v>
      </c>
      <c r="I1002" s="45">
        <v>2500</v>
      </c>
      <c r="J1002" s="45">
        <v>2500</v>
      </c>
      <c r="K1002" s="45">
        <v>2500</v>
      </c>
      <c r="L1002" s="46">
        <v>7500</v>
      </c>
      <c r="M1002" s="29" t="s">
        <v>17</v>
      </c>
    </row>
    <row r="1003" s="5" customFormat="1" customHeight="1" spans="1:13">
      <c r="A1003" s="43" t="s">
        <v>143</v>
      </c>
      <c r="B1003" s="43" t="s">
        <v>21</v>
      </c>
      <c r="C1003" s="44">
        <v>100</v>
      </c>
      <c r="D1003" s="43" t="s">
        <v>19</v>
      </c>
      <c r="E1003" s="45">
        <v>4690</v>
      </c>
      <c r="F1003" s="45">
        <v>4675</v>
      </c>
      <c r="G1003" s="45">
        <v>0</v>
      </c>
      <c r="H1003" s="45">
        <v>0</v>
      </c>
      <c r="I1003" s="45">
        <v>1500</v>
      </c>
      <c r="J1003" s="45">
        <v>0</v>
      </c>
      <c r="K1003" s="45">
        <v>0</v>
      </c>
      <c r="L1003" s="46">
        <v>1500</v>
      </c>
      <c r="M1003" s="29" t="s">
        <v>20</v>
      </c>
    </row>
    <row r="1004" s="5" customFormat="1" customHeight="1" spans="1:13">
      <c r="A1004" s="43" t="s">
        <v>143</v>
      </c>
      <c r="B1004" s="43" t="s">
        <v>18</v>
      </c>
      <c r="C1004" s="44">
        <v>100</v>
      </c>
      <c r="D1004" s="43" t="s">
        <v>19</v>
      </c>
      <c r="E1004" s="45">
        <v>29755</v>
      </c>
      <c r="F1004" s="45">
        <v>29755</v>
      </c>
      <c r="G1004" s="45">
        <v>0</v>
      </c>
      <c r="H1004" s="45">
        <v>0</v>
      </c>
      <c r="I1004" s="45">
        <v>0</v>
      </c>
      <c r="J1004" s="45">
        <v>0</v>
      </c>
      <c r="K1004" s="45">
        <v>0</v>
      </c>
      <c r="L1004" s="46">
        <v>0</v>
      </c>
      <c r="M1004" s="29" t="s">
        <v>29</v>
      </c>
    </row>
    <row r="1005" s="5" customFormat="1" customHeight="1" spans="1:13">
      <c r="A1005" s="43" t="s">
        <v>143</v>
      </c>
      <c r="B1005" s="43" t="s">
        <v>18</v>
      </c>
      <c r="C1005" s="44">
        <v>100</v>
      </c>
      <c r="D1005" s="43" t="s">
        <v>19</v>
      </c>
      <c r="E1005" s="45">
        <v>29860</v>
      </c>
      <c r="F1005" s="45">
        <v>29810</v>
      </c>
      <c r="G1005" s="45">
        <v>0</v>
      </c>
      <c r="H1005" s="45">
        <v>0</v>
      </c>
      <c r="I1005" s="45">
        <v>5000</v>
      </c>
      <c r="J1005" s="45">
        <v>0</v>
      </c>
      <c r="K1005" s="45">
        <v>0</v>
      </c>
      <c r="L1005" s="46">
        <v>5000</v>
      </c>
      <c r="M1005" s="29" t="s">
        <v>20</v>
      </c>
    </row>
    <row r="1006" s="5" customFormat="1" customHeight="1" spans="1:13">
      <c r="A1006" s="43" t="s">
        <v>143</v>
      </c>
      <c r="B1006" s="43" t="s">
        <v>65</v>
      </c>
      <c r="C1006" s="44">
        <v>5000</v>
      </c>
      <c r="D1006" s="43" t="s">
        <v>16</v>
      </c>
      <c r="E1006" s="45">
        <v>144.5</v>
      </c>
      <c r="F1006" s="45">
        <v>144.5</v>
      </c>
      <c r="G1006" s="45">
        <v>0</v>
      </c>
      <c r="H1006" s="45">
        <v>0</v>
      </c>
      <c r="I1006" s="45">
        <v>0</v>
      </c>
      <c r="J1006" s="45">
        <v>0</v>
      </c>
      <c r="K1006" s="45">
        <v>0</v>
      </c>
      <c r="L1006" s="46">
        <v>0</v>
      </c>
      <c r="M1006" s="29" t="s">
        <v>29</v>
      </c>
    </row>
    <row r="1007" s="5" customFormat="1" customHeight="1" spans="1:13">
      <c r="A1007" s="43" t="s">
        <v>144</v>
      </c>
      <c r="B1007" s="43" t="s">
        <v>49</v>
      </c>
      <c r="C1007" s="44">
        <v>5000</v>
      </c>
      <c r="D1007" s="43" t="s">
        <v>16</v>
      </c>
      <c r="E1007" s="45">
        <v>146.9</v>
      </c>
      <c r="F1007" s="45">
        <v>147.4</v>
      </c>
      <c r="G1007" s="45">
        <v>147.9</v>
      </c>
      <c r="H1007" s="45">
        <v>148.4</v>
      </c>
      <c r="I1007" s="45">
        <v>2500</v>
      </c>
      <c r="J1007" s="45">
        <v>2500</v>
      </c>
      <c r="K1007" s="45">
        <v>2500</v>
      </c>
      <c r="L1007" s="46">
        <v>7500</v>
      </c>
      <c r="M1007" s="29" t="s">
        <v>17</v>
      </c>
    </row>
    <row r="1008" s="5" customFormat="1" customHeight="1" spans="1:13">
      <c r="A1008" s="43" t="s">
        <v>144</v>
      </c>
      <c r="B1008" s="43" t="s">
        <v>65</v>
      </c>
      <c r="C1008" s="44">
        <v>5000</v>
      </c>
      <c r="D1008" s="43" t="s">
        <v>16</v>
      </c>
      <c r="E1008" s="45">
        <v>142.55</v>
      </c>
      <c r="F1008" s="45">
        <v>143.05</v>
      </c>
      <c r="G1008" s="45">
        <v>143.55</v>
      </c>
      <c r="H1008" s="45">
        <v>0</v>
      </c>
      <c r="I1008" s="45">
        <v>2500</v>
      </c>
      <c r="J1008" s="45">
        <v>2500</v>
      </c>
      <c r="K1008" s="45">
        <v>0</v>
      </c>
      <c r="L1008" s="46">
        <v>5000</v>
      </c>
      <c r="M1008" s="29" t="s">
        <v>26</v>
      </c>
    </row>
    <row r="1009" s="5" customFormat="1" customHeight="1" spans="1:13">
      <c r="A1009" s="43" t="s">
        <v>144</v>
      </c>
      <c r="B1009" s="43" t="s">
        <v>21</v>
      </c>
      <c r="C1009" s="44">
        <v>100</v>
      </c>
      <c r="D1009" s="43" t="s">
        <v>16</v>
      </c>
      <c r="E1009" s="45">
        <v>4766</v>
      </c>
      <c r="F1009" s="45">
        <v>4781</v>
      </c>
      <c r="G1009" s="45">
        <v>0</v>
      </c>
      <c r="H1009" s="45">
        <v>0</v>
      </c>
      <c r="I1009" s="45">
        <v>1500</v>
      </c>
      <c r="J1009" s="45">
        <v>0</v>
      </c>
      <c r="K1009" s="45">
        <v>0</v>
      </c>
      <c r="L1009" s="46">
        <v>1500</v>
      </c>
      <c r="M1009" s="29" t="s">
        <v>20</v>
      </c>
    </row>
    <row r="1010" s="5" customFormat="1" customHeight="1" spans="1:13">
      <c r="A1010" s="43" t="s">
        <v>144</v>
      </c>
      <c r="B1010" s="43" t="s">
        <v>39</v>
      </c>
      <c r="C1010" s="44">
        <v>5000</v>
      </c>
      <c r="D1010" s="43" t="s">
        <v>16</v>
      </c>
      <c r="E1010" s="45">
        <v>181.35</v>
      </c>
      <c r="F1010" s="45">
        <v>181.8</v>
      </c>
      <c r="G1010" s="45">
        <v>0</v>
      </c>
      <c r="H1010" s="45">
        <v>0</v>
      </c>
      <c r="I1010" s="45">
        <v>2250</v>
      </c>
      <c r="J1010" s="45">
        <v>0</v>
      </c>
      <c r="K1010" s="45">
        <v>0</v>
      </c>
      <c r="L1010" s="46">
        <v>2250</v>
      </c>
      <c r="M1010" s="29" t="s">
        <v>20</v>
      </c>
    </row>
    <row r="1011" s="5" customFormat="1" customHeight="1" spans="1:13">
      <c r="A1011" s="43" t="s">
        <v>145</v>
      </c>
      <c r="B1011" s="43" t="s">
        <v>39</v>
      </c>
      <c r="C1011" s="44">
        <v>5000</v>
      </c>
      <c r="D1011" s="43" t="s">
        <v>16</v>
      </c>
      <c r="E1011" s="45">
        <v>181.15</v>
      </c>
      <c r="F1011" s="45">
        <v>181.65</v>
      </c>
      <c r="G1011" s="45">
        <v>182.15</v>
      </c>
      <c r="H1011" s="45">
        <v>0</v>
      </c>
      <c r="I1011" s="45">
        <v>2500</v>
      </c>
      <c r="J1011" s="45">
        <v>2500</v>
      </c>
      <c r="K1011" s="45">
        <v>0</v>
      </c>
      <c r="L1011" s="46">
        <v>5000</v>
      </c>
      <c r="M1011" s="29" t="s">
        <v>26</v>
      </c>
    </row>
    <row r="1012" s="5" customFormat="1" customHeight="1" spans="1:13">
      <c r="A1012" s="43" t="s">
        <v>145</v>
      </c>
      <c r="B1012" s="43" t="s">
        <v>39</v>
      </c>
      <c r="C1012" s="44">
        <v>5000</v>
      </c>
      <c r="D1012" s="43" t="s">
        <v>16</v>
      </c>
      <c r="E1012" s="45">
        <v>179.6</v>
      </c>
      <c r="F1012" s="45">
        <v>180.1</v>
      </c>
      <c r="G1012" s="45">
        <v>180.6</v>
      </c>
      <c r="H1012" s="45">
        <v>181.1</v>
      </c>
      <c r="I1012" s="45">
        <v>2500</v>
      </c>
      <c r="J1012" s="45">
        <v>2500</v>
      </c>
      <c r="K1012" s="45">
        <v>2500</v>
      </c>
      <c r="L1012" s="46">
        <v>7500</v>
      </c>
      <c r="M1012" s="29" t="s">
        <v>17</v>
      </c>
    </row>
    <row r="1013" s="5" customFormat="1" customHeight="1" spans="1:13">
      <c r="A1013" s="43" t="s">
        <v>145</v>
      </c>
      <c r="B1013" s="43" t="s">
        <v>18</v>
      </c>
      <c r="C1013" s="44">
        <v>100</v>
      </c>
      <c r="D1013" s="43" t="s">
        <v>16</v>
      </c>
      <c r="E1013" s="45">
        <v>29900</v>
      </c>
      <c r="F1013" s="45">
        <v>29940</v>
      </c>
      <c r="G1013" s="45">
        <v>0</v>
      </c>
      <c r="H1013" s="45">
        <v>0</v>
      </c>
      <c r="I1013" s="45">
        <v>4000</v>
      </c>
      <c r="J1013" s="45">
        <v>0</v>
      </c>
      <c r="K1013" s="45">
        <v>0</v>
      </c>
      <c r="L1013" s="46">
        <v>4000</v>
      </c>
      <c r="M1013" s="29" t="s">
        <v>20</v>
      </c>
    </row>
    <row r="1014" s="5" customFormat="1" customHeight="1" spans="1:13">
      <c r="A1014" s="43" t="s">
        <v>145</v>
      </c>
      <c r="B1014" s="43" t="s">
        <v>49</v>
      </c>
      <c r="C1014" s="44">
        <v>5000</v>
      </c>
      <c r="D1014" s="43" t="s">
        <v>16</v>
      </c>
      <c r="E1014" s="45">
        <v>147</v>
      </c>
      <c r="F1014" s="45">
        <v>147.5</v>
      </c>
      <c r="G1014" s="45">
        <v>0</v>
      </c>
      <c r="H1014" s="45">
        <v>0</v>
      </c>
      <c r="I1014" s="45">
        <v>2500</v>
      </c>
      <c r="J1014" s="45">
        <v>0</v>
      </c>
      <c r="K1014" s="45">
        <v>0</v>
      </c>
      <c r="L1014" s="46">
        <v>2500</v>
      </c>
      <c r="M1014" s="29" t="s">
        <v>20</v>
      </c>
    </row>
    <row r="1015" s="5" customFormat="1" customHeight="1" spans="1:13">
      <c r="A1015" s="43" t="s">
        <v>145</v>
      </c>
      <c r="B1015" s="43" t="s">
        <v>65</v>
      </c>
      <c r="C1015" s="44">
        <v>5000</v>
      </c>
      <c r="D1015" s="43" t="s">
        <v>16</v>
      </c>
      <c r="E1015" s="45">
        <v>140</v>
      </c>
      <c r="F1015" s="45">
        <v>140</v>
      </c>
      <c r="G1015" s="45">
        <v>0</v>
      </c>
      <c r="H1015" s="45">
        <v>0</v>
      </c>
      <c r="I1015" s="45">
        <v>0</v>
      </c>
      <c r="J1015" s="45">
        <v>0</v>
      </c>
      <c r="K1015" s="45">
        <v>0</v>
      </c>
      <c r="L1015" s="46">
        <v>0</v>
      </c>
      <c r="M1015" s="29" t="s">
        <v>29</v>
      </c>
    </row>
    <row r="1016" s="5" customFormat="1" customHeight="1" spans="1:13">
      <c r="A1016" s="43" t="s">
        <v>146</v>
      </c>
      <c r="B1016" s="43" t="s">
        <v>39</v>
      </c>
      <c r="C1016" s="44">
        <v>5000</v>
      </c>
      <c r="D1016" s="43" t="s">
        <v>16</v>
      </c>
      <c r="E1016" s="45">
        <v>176.3</v>
      </c>
      <c r="F1016" s="45">
        <v>176.8</v>
      </c>
      <c r="G1016" s="45">
        <v>177.3</v>
      </c>
      <c r="H1016" s="45">
        <v>177.8</v>
      </c>
      <c r="I1016" s="45">
        <v>2500</v>
      </c>
      <c r="J1016" s="45">
        <v>2500</v>
      </c>
      <c r="K1016" s="45">
        <v>2500</v>
      </c>
      <c r="L1016" s="46">
        <v>7500</v>
      </c>
      <c r="M1016" s="29" t="s">
        <v>17</v>
      </c>
    </row>
    <row r="1017" s="5" customFormat="1" customHeight="1" spans="1:13">
      <c r="A1017" s="43" t="s">
        <v>146</v>
      </c>
      <c r="B1017" s="43" t="s">
        <v>49</v>
      </c>
      <c r="C1017" s="44">
        <v>5000</v>
      </c>
      <c r="D1017" s="43" t="s">
        <v>19</v>
      </c>
      <c r="E1017" s="45">
        <v>145.65</v>
      </c>
      <c r="F1017" s="45">
        <v>145.15</v>
      </c>
      <c r="G1017" s="45">
        <v>144.65</v>
      </c>
      <c r="H1017" s="45">
        <v>144.15</v>
      </c>
      <c r="I1017" s="45">
        <v>2500</v>
      </c>
      <c r="J1017" s="45">
        <v>2500</v>
      </c>
      <c r="K1017" s="45">
        <v>2500</v>
      </c>
      <c r="L1017" s="46">
        <v>7500</v>
      </c>
      <c r="M1017" s="29" t="s">
        <v>17</v>
      </c>
    </row>
    <row r="1018" s="5" customFormat="1" customHeight="1" spans="1:13">
      <c r="A1018" s="43" t="s">
        <v>146</v>
      </c>
      <c r="B1018" s="43" t="s">
        <v>39</v>
      </c>
      <c r="C1018" s="44">
        <v>5000</v>
      </c>
      <c r="D1018" s="43" t="s">
        <v>19</v>
      </c>
      <c r="E1018" s="45">
        <v>177.3</v>
      </c>
      <c r="F1018" s="45">
        <v>176.8</v>
      </c>
      <c r="G1018" s="45">
        <v>176.3</v>
      </c>
      <c r="H1018" s="45">
        <v>175.8</v>
      </c>
      <c r="I1018" s="45">
        <v>2500</v>
      </c>
      <c r="J1018" s="45">
        <v>2500</v>
      </c>
      <c r="K1018" s="45">
        <v>2500</v>
      </c>
      <c r="L1018" s="46">
        <v>7500</v>
      </c>
      <c r="M1018" s="29" t="s">
        <v>17</v>
      </c>
    </row>
    <row r="1019" s="5" customFormat="1" customHeight="1" spans="1:13">
      <c r="A1019" s="43" t="s">
        <v>146</v>
      </c>
      <c r="B1019" s="43" t="s">
        <v>39</v>
      </c>
      <c r="C1019" s="44">
        <v>5000</v>
      </c>
      <c r="D1019" s="43" t="s">
        <v>19</v>
      </c>
      <c r="E1019" s="45">
        <v>178.7</v>
      </c>
      <c r="F1019" s="45">
        <v>178.2</v>
      </c>
      <c r="G1019" s="45">
        <v>177.7</v>
      </c>
      <c r="H1019" s="45">
        <v>177.2</v>
      </c>
      <c r="I1019" s="45">
        <v>2500</v>
      </c>
      <c r="J1019" s="45">
        <v>2500</v>
      </c>
      <c r="K1019" s="45">
        <v>2500</v>
      </c>
      <c r="L1019" s="46">
        <v>7500</v>
      </c>
      <c r="M1019" s="29" t="s">
        <v>17</v>
      </c>
    </row>
    <row r="1020" s="5" customFormat="1" customHeight="1" spans="1:13">
      <c r="A1020" s="43" t="s">
        <v>146</v>
      </c>
      <c r="B1020" s="43" t="s">
        <v>49</v>
      </c>
      <c r="C1020" s="44">
        <v>5000</v>
      </c>
      <c r="D1020" s="43" t="s">
        <v>19</v>
      </c>
      <c r="E1020" s="45">
        <v>146.9</v>
      </c>
      <c r="F1020" s="45">
        <v>146.4</v>
      </c>
      <c r="G1020" s="45">
        <v>145.9</v>
      </c>
      <c r="H1020" s="45">
        <v>145.4</v>
      </c>
      <c r="I1020" s="45">
        <v>2500</v>
      </c>
      <c r="J1020" s="45">
        <v>2500</v>
      </c>
      <c r="K1020" s="45">
        <v>2500</v>
      </c>
      <c r="L1020" s="46">
        <v>7500</v>
      </c>
      <c r="M1020" s="29" t="s">
        <v>17</v>
      </c>
    </row>
    <row r="1021" s="5" customFormat="1" customHeight="1" spans="1:13">
      <c r="A1021" s="43" t="s">
        <v>146</v>
      </c>
      <c r="B1021" s="43" t="s">
        <v>18</v>
      </c>
      <c r="C1021" s="44">
        <v>100</v>
      </c>
      <c r="D1021" s="43" t="s">
        <v>19</v>
      </c>
      <c r="E1021" s="45">
        <v>29760</v>
      </c>
      <c r="F1021" s="45">
        <v>29710</v>
      </c>
      <c r="G1021" s="45">
        <v>29660</v>
      </c>
      <c r="H1021" s="45">
        <v>0</v>
      </c>
      <c r="I1021" s="45">
        <v>5000</v>
      </c>
      <c r="J1021" s="45">
        <v>5000</v>
      </c>
      <c r="K1021" s="45">
        <v>0</v>
      </c>
      <c r="L1021" s="46">
        <v>10000</v>
      </c>
      <c r="M1021" s="29" t="s">
        <v>26</v>
      </c>
    </row>
    <row r="1022" s="5" customFormat="1" customHeight="1" spans="1:13">
      <c r="A1022" s="43" t="s">
        <v>146</v>
      </c>
      <c r="B1022" s="43" t="s">
        <v>39</v>
      </c>
      <c r="C1022" s="44">
        <v>5000</v>
      </c>
      <c r="D1022" s="43" t="s">
        <v>16</v>
      </c>
      <c r="E1022" s="45">
        <v>174.85</v>
      </c>
      <c r="F1022" s="45">
        <v>175.35</v>
      </c>
      <c r="G1022" s="45">
        <v>175.85</v>
      </c>
      <c r="H1022" s="45">
        <v>0</v>
      </c>
      <c r="I1022" s="45">
        <v>2500</v>
      </c>
      <c r="J1022" s="45">
        <v>2500</v>
      </c>
      <c r="K1022" s="45">
        <v>0</v>
      </c>
      <c r="L1022" s="46">
        <v>5000</v>
      </c>
      <c r="M1022" s="29" t="s">
        <v>26</v>
      </c>
    </row>
    <row r="1023" s="5" customFormat="1" customHeight="1" spans="1:13">
      <c r="A1023" s="43" t="s">
        <v>146</v>
      </c>
      <c r="B1023" s="43" t="s">
        <v>39</v>
      </c>
      <c r="C1023" s="44">
        <v>5000</v>
      </c>
      <c r="D1023" s="43" t="s">
        <v>16</v>
      </c>
      <c r="E1023" s="45">
        <v>174.5</v>
      </c>
      <c r="F1023" s="45">
        <v>174.5</v>
      </c>
      <c r="G1023" s="45">
        <v>0</v>
      </c>
      <c r="H1023" s="45">
        <v>0</v>
      </c>
      <c r="I1023" s="45">
        <v>0</v>
      </c>
      <c r="J1023" s="45">
        <v>0</v>
      </c>
      <c r="K1023" s="45">
        <v>0</v>
      </c>
      <c r="L1023" s="46">
        <v>0</v>
      </c>
      <c r="M1023" s="29" t="s">
        <v>29</v>
      </c>
    </row>
    <row r="1024" s="5" customFormat="1" customHeight="1" spans="1:13">
      <c r="A1024" s="43" t="s">
        <v>147</v>
      </c>
      <c r="B1024" s="43" t="s">
        <v>46</v>
      </c>
      <c r="C1024" s="44">
        <v>30</v>
      </c>
      <c r="D1024" s="43" t="s">
        <v>19</v>
      </c>
      <c r="E1024" s="45">
        <v>38200</v>
      </c>
      <c r="F1024" s="45">
        <v>38100</v>
      </c>
      <c r="G1024" s="45">
        <v>38000</v>
      </c>
      <c r="H1024" s="45">
        <v>0</v>
      </c>
      <c r="I1024" s="45">
        <v>3000</v>
      </c>
      <c r="J1024" s="45">
        <v>3000</v>
      </c>
      <c r="K1024" s="45">
        <v>0</v>
      </c>
      <c r="L1024" s="46">
        <v>6000</v>
      </c>
      <c r="M1024" s="29" t="s">
        <v>26</v>
      </c>
    </row>
    <row r="1025" s="5" customFormat="1" customHeight="1" spans="1:13">
      <c r="A1025" s="43" t="s">
        <v>147</v>
      </c>
      <c r="B1025" s="43" t="s">
        <v>49</v>
      </c>
      <c r="C1025" s="44">
        <v>5000</v>
      </c>
      <c r="D1025" s="43" t="s">
        <v>19</v>
      </c>
      <c r="E1025" s="45">
        <v>146.15</v>
      </c>
      <c r="F1025" s="45">
        <v>145.65</v>
      </c>
      <c r="G1025" s="45">
        <v>0</v>
      </c>
      <c r="H1025" s="45">
        <v>0</v>
      </c>
      <c r="I1025" s="45">
        <v>2500</v>
      </c>
      <c r="J1025" s="45">
        <v>0</v>
      </c>
      <c r="K1025" s="45">
        <v>0</v>
      </c>
      <c r="L1025" s="46">
        <v>2500</v>
      </c>
      <c r="M1025" s="29" t="s">
        <v>20</v>
      </c>
    </row>
    <row r="1026" s="5" customFormat="1" customHeight="1" spans="1:13">
      <c r="A1026" s="43" t="s">
        <v>147</v>
      </c>
      <c r="B1026" s="43" t="s">
        <v>39</v>
      </c>
      <c r="C1026" s="44">
        <v>5000</v>
      </c>
      <c r="D1026" s="43" t="s">
        <v>16</v>
      </c>
      <c r="E1026" s="45">
        <v>174.8</v>
      </c>
      <c r="F1026" s="45">
        <v>175.3</v>
      </c>
      <c r="G1026" s="45">
        <v>0</v>
      </c>
      <c r="H1026" s="45">
        <v>0</v>
      </c>
      <c r="I1026" s="45">
        <v>2500</v>
      </c>
      <c r="J1026" s="45">
        <v>0</v>
      </c>
      <c r="K1026" s="45">
        <v>0</v>
      </c>
      <c r="L1026" s="46">
        <v>2500</v>
      </c>
      <c r="M1026" s="29" t="s">
        <v>20</v>
      </c>
    </row>
    <row r="1027" s="5" customFormat="1" customHeight="1" spans="1:13">
      <c r="A1027" s="43" t="s">
        <v>147</v>
      </c>
      <c r="B1027" s="43" t="s">
        <v>45</v>
      </c>
      <c r="C1027" s="44">
        <v>1000</v>
      </c>
      <c r="D1027" s="43" t="s">
        <v>19</v>
      </c>
      <c r="E1027" s="45">
        <v>416.8</v>
      </c>
      <c r="F1027" s="45">
        <v>415.3</v>
      </c>
      <c r="G1027" s="45">
        <v>0</v>
      </c>
      <c r="H1027" s="45">
        <v>0</v>
      </c>
      <c r="I1027" s="45">
        <v>1500</v>
      </c>
      <c r="J1027" s="45">
        <v>0</v>
      </c>
      <c r="K1027" s="45">
        <v>0</v>
      </c>
      <c r="L1027" s="46">
        <v>1500</v>
      </c>
      <c r="M1027" s="29" t="s">
        <v>20</v>
      </c>
    </row>
    <row r="1028" s="5" customFormat="1" customHeight="1" spans="1:13">
      <c r="A1028" s="43" t="s">
        <v>147</v>
      </c>
      <c r="B1028" s="43" t="s">
        <v>18</v>
      </c>
      <c r="C1028" s="44">
        <v>100</v>
      </c>
      <c r="D1028" s="43" t="s">
        <v>19</v>
      </c>
      <c r="E1028" s="45">
        <v>29700</v>
      </c>
      <c r="F1028" s="45">
        <v>29650</v>
      </c>
      <c r="G1028" s="45">
        <v>0</v>
      </c>
      <c r="H1028" s="45">
        <v>0</v>
      </c>
      <c r="I1028" s="45">
        <v>5000</v>
      </c>
      <c r="J1028" s="45">
        <v>0</v>
      </c>
      <c r="K1028" s="45">
        <v>0</v>
      </c>
      <c r="L1028" s="46">
        <v>5000</v>
      </c>
      <c r="M1028" s="29" t="s">
        <v>20</v>
      </c>
    </row>
    <row r="1029" s="5" customFormat="1" customHeight="1" spans="1:13">
      <c r="A1029" s="43" t="s">
        <v>147</v>
      </c>
      <c r="B1029" s="43" t="s">
        <v>39</v>
      </c>
      <c r="C1029" s="44">
        <v>5000</v>
      </c>
      <c r="D1029" s="43" t="s">
        <v>16</v>
      </c>
      <c r="E1029" s="45">
        <v>176.3</v>
      </c>
      <c r="F1029" s="45">
        <v>176.3</v>
      </c>
      <c r="G1029" s="45">
        <v>0</v>
      </c>
      <c r="H1029" s="45">
        <v>0</v>
      </c>
      <c r="I1029" s="45">
        <v>0</v>
      </c>
      <c r="J1029" s="45">
        <v>0</v>
      </c>
      <c r="K1029" s="45">
        <v>0</v>
      </c>
      <c r="L1029" s="46">
        <v>0</v>
      </c>
      <c r="M1029" s="29" t="s">
        <v>29</v>
      </c>
    </row>
    <row r="1030" s="5" customFormat="1" customHeight="1" spans="1:13">
      <c r="A1030" s="43" t="s">
        <v>148</v>
      </c>
      <c r="B1030" s="43" t="s">
        <v>39</v>
      </c>
      <c r="C1030" s="44">
        <v>5000</v>
      </c>
      <c r="D1030" s="43" t="s">
        <v>16</v>
      </c>
      <c r="E1030" s="45">
        <v>173.3</v>
      </c>
      <c r="F1030" s="45">
        <v>173.8</v>
      </c>
      <c r="G1030" s="45">
        <v>174.3</v>
      </c>
      <c r="H1030" s="45">
        <v>174.8</v>
      </c>
      <c r="I1030" s="45">
        <v>2500</v>
      </c>
      <c r="J1030" s="45">
        <v>2500</v>
      </c>
      <c r="K1030" s="45">
        <v>2500</v>
      </c>
      <c r="L1030" s="46">
        <v>7500</v>
      </c>
      <c r="M1030" s="29" t="s">
        <v>17</v>
      </c>
    </row>
    <row r="1031" s="5" customFormat="1" customHeight="1" spans="1:13">
      <c r="A1031" s="43" t="s">
        <v>148</v>
      </c>
      <c r="B1031" s="43" t="s">
        <v>46</v>
      </c>
      <c r="C1031" s="44">
        <v>30</v>
      </c>
      <c r="D1031" s="43" t="s">
        <v>19</v>
      </c>
      <c r="E1031" s="45">
        <v>38850</v>
      </c>
      <c r="F1031" s="45">
        <v>38750</v>
      </c>
      <c r="G1031" s="45">
        <v>38650</v>
      </c>
      <c r="H1031" s="45">
        <v>0</v>
      </c>
      <c r="I1031" s="45">
        <v>3000</v>
      </c>
      <c r="J1031" s="45">
        <v>3000</v>
      </c>
      <c r="K1031" s="45">
        <v>0</v>
      </c>
      <c r="L1031" s="46">
        <v>6000</v>
      </c>
      <c r="M1031" s="29" t="s">
        <v>26</v>
      </c>
    </row>
    <row r="1032" s="5" customFormat="1" customHeight="1" spans="1:13">
      <c r="A1032" s="43" t="s">
        <v>148</v>
      </c>
      <c r="B1032" s="43" t="s">
        <v>21</v>
      </c>
      <c r="C1032" s="44">
        <v>100</v>
      </c>
      <c r="D1032" s="43" t="s">
        <v>19</v>
      </c>
      <c r="E1032" s="45">
        <v>4627</v>
      </c>
      <c r="F1032" s="45">
        <v>4612</v>
      </c>
      <c r="G1032" s="45">
        <v>4597</v>
      </c>
      <c r="H1032" s="45">
        <v>0</v>
      </c>
      <c r="I1032" s="45">
        <v>1500</v>
      </c>
      <c r="J1032" s="45">
        <v>1500</v>
      </c>
      <c r="K1032" s="45">
        <v>0</v>
      </c>
      <c r="L1032" s="46">
        <v>3000</v>
      </c>
      <c r="M1032" s="29" t="s">
        <v>26</v>
      </c>
    </row>
    <row r="1033" s="5" customFormat="1" customHeight="1" spans="1:13">
      <c r="A1033" s="43" t="s">
        <v>148</v>
      </c>
      <c r="B1033" s="43" t="s">
        <v>49</v>
      </c>
      <c r="C1033" s="44">
        <v>5000</v>
      </c>
      <c r="D1033" s="43" t="s">
        <v>19</v>
      </c>
      <c r="E1033" s="45">
        <v>147.8</v>
      </c>
      <c r="F1033" s="45">
        <v>147.3</v>
      </c>
      <c r="G1033" s="45">
        <v>0</v>
      </c>
      <c r="H1033" s="45">
        <v>0</v>
      </c>
      <c r="I1033" s="45">
        <v>2500</v>
      </c>
      <c r="J1033" s="45">
        <v>0</v>
      </c>
      <c r="K1033" s="45">
        <v>0</v>
      </c>
      <c r="L1033" s="46">
        <v>2500</v>
      </c>
      <c r="M1033" s="29" t="s">
        <v>20</v>
      </c>
    </row>
    <row r="1034" s="5" customFormat="1" customHeight="1" spans="1:13">
      <c r="A1034" s="43" t="s">
        <v>148</v>
      </c>
      <c r="B1034" s="43" t="s">
        <v>39</v>
      </c>
      <c r="C1034" s="44">
        <v>5000</v>
      </c>
      <c r="D1034" s="43" t="s">
        <v>19</v>
      </c>
      <c r="E1034" s="45">
        <v>171.8</v>
      </c>
      <c r="F1034" s="45">
        <v>171.3</v>
      </c>
      <c r="G1034" s="45">
        <v>0</v>
      </c>
      <c r="H1034" s="45">
        <v>0</v>
      </c>
      <c r="I1034" s="45">
        <v>2500</v>
      </c>
      <c r="J1034" s="45">
        <v>0</v>
      </c>
      <c r="K1034" s="45">
        <v>0</v>
      </c>
      <c r="L1034" s="46">
        <v>2500</v>
      </c>
      <c r="M1034" s="29" t="s">
        <v>20</v>
      </c>
    </row>
    <row r="1035" s="5" customFormat="1" customHeight="1" spans="1:13">
      <c r="A1035" s="43" t="s">
        <v>148</v>
      </c>
      <c r="B1035" s="43" t="s">
        <v>46</v>
      </c>
      <c r="C1035" s="44">
        <v>30</v>
      </c>
      <c r="D1035" s="43" t="s">
        <v>19</v>
      </c>
      <c r="E1035" s="45">
        <v>38500</v>
      </c>
      <c r="F1035" s="45">
        <v>38403</v>
      </c>
      <c r="G1035" s="45">
        <v>0</v>
      </c>
      <c r="H1035" s="45">
        <v>0</v>
      </c>
      <c r="I1035" s="45">
        <v>2910</v>
      </c>
      <c r="J1035" s="45">
        <v>0</v>
      </c>
      <c r="K1035" s="45">
        <v>0</v>
      </c>
      <c r="L1035" s="46">
        <v>2910</v>
      </c>
      <c r="M1035" s="29" t="s">
        <v>20</v>
      </c>
    </row>
    <row r="1036" s="5" customFormat="1" customHeight="1" spans="1:13">
      <c r="A1036" s="43" t="s">
        <v>149</v>
      </c>
      <c r="B1036" s="43" t="s">
        <v>39</v>
      </c>
      <c r="C1036" s="44">
        <v>5000</v>
      </c>
      <c r="D1036" s="43" t="s">
        <v>19</v>
      </c>
      <c r="E1036" s="45">
        <v>174.7</v>
      </c>
      <c r="F1036" s="45">
        <v>174.2</v>
      </c>
      <c r="G1036" s="45">
        <v>173.7</v>
      </c>
      <c r="H1036" s="45">
        <v>173.2</v>
      </c>
      <c r="I1036" s="45">
        <v>2500</v>
      </c>
      <c r="J1036" s="45">
        <v>2500</v>
      </c>
      <c r="K1036" s="45">
        <v>2500</v>
      </c>
      <c r="L1036" s="46">
        <v>7500</v>
      </c>
      <c r="M1036" s="29" t="s">
        <v>17</v>
      </c>
    </row>
    <row r="1037" s="5" customFormat="1" customHeight="1" spans="1:13">
      <c r="A1037" s="43" t="s">
        <v>149</v>
      </c>
      <c r="B1037" s="43" t="s">
        <v>39</v>
      </c>
      <c r="C1037" s="44">
        <v>5000</v>
      </c>
      <c r="D1037" s="43" t="s">
        <v>19</v>
      </c>
      <c r="E1037" s="45">
        <v>176</v>
      </c>
      <c r="F1037" s="45">
        <v>175.5</v>
      </c>
      <c r="G1037" s="45">
        <v>175</v>
      </c>
      <c r="H1037" s="45">
        <v>174.5</v>
      </c>
      <c r="I1037" s="45">
        <v>2500</v>
      </c>
      <c r="J1037" s="45">
        <v>2500</v>
      </c>
      <c r="K1037" s="45">
        <v>2500</v>
      </c>
      <c r="L1037" s="46">
        <v>7500</v>
      </c>
      <c r="M1037" s="29" t="s">
        <v>17</v>
      </c>
    </row>
    <row r="1038" s="5" customFormat="1" customHeight="1" spans="1:13">
      <c r="A1038" s="43" t="s">
        <v>149</v>
      </c>
      <c r="B1038" s="43" t="s">
        <v>39</v>
      </c>
      <c r="C1038" s="44">
        <v>5000</v>
      </c>
      <c r="D1038" s="43" t="s">
        <v>19</v>
      </c>
      <c r="E1038" s="45">
        <v>172.4</v>
      </c>
      <c r="F1038" s="45">
        <v>171.9</v>
      </c>
      <c r="G1038" s="45">
        <v>0</v>
      </c>
      <c r="H1038" s="45">
        <v>0</v>
      </c>
      <c r="I1038" s="45">
        <v>2500</v>
      </c>
      <c r="J1038" s="45">
        <v>0</v>
      </c>
      <c r="K1038" s="45">
        <v>0</v>
      </c>
      <c r="L1038" s="46">
        <v>2500</v>
      </c>
      <c r="M1038" s="29" t="s">
        <v>20</v>
      </c>
    </row>
    <row r="1039" s="5" customFormat="1" customHeight="1" spans="1:13">
      <c r="A1039" s="43" t="s">
        <v>149</v>
      </c>
      <c r="B1039" s="43" t="s">
        <v>45</v>
      </c>
      <c r="C1039" s="44">
        <v>1000</v>
      </c>
      <c r="D1039" s="43" t="s">
        <v>19</v>
      </c>
      <c r="E1039" s="45">
        <v>420</v>
      </c>
      <c r="F1039" s="45">
        <v>424.5</v>
      </c>
      <c r="G1039" s="45">
        <v>0</v>
      </c>
      <c r="H1039" s="45">
        <v>0</v>
      </c>
      <c r="I1039" s="45">
        <v>0</v>
      </c>
      <c r="J1039" s="45">
        <v>0</v>
      </c>
      <c r="K1039" s="45">
        <v>0</v>
      </c>
      <c r="L1039" s="46">
        <v>-4500</v>
      </c>
      <c r="M1039" s="29" t="s">
        <v>22</v>
      </c>
    </row>
    <row r="1040" s="5" customFormat="1" customHeight="1" spans="1:13">
      <c r="A1040" s="43" t="s">
        <v>150</v>
      </c>
      <c r="B1040" s="43" t="s">
        <v>39</v>
      </c>
      <c r="C1040" s="44">
        <v>5000</v>
      </c>
      <c r="D1040" s="43" t="s">
        <v>16</v>
      </c>
      <c r="E1040" s="45">
        <v>177.2</v>
      </c>
      <c r="F1040" s="45">
        <v>177.2</v>
      </c>
      <c r="G1040" s="45">
        <v>0</v>
      </c>
      <c r="H1040" s="45">
        <v>0</v>
      </c>
      <c r="I1040" s="45">
        <v>0</v>
      </c>
      <c r="J1040" s="45">
        <v>0</v>
      </c>
      <c r="K1040" s="45">
        <v>0</v>
      </c>
      <c r="L1040" s="46">
        <v>0</v>
      </c>
      <c r="M1040" s="30" t="s">
        <v>29</v>
      </c>
    </row>
    <row r="1041" s="5" customFormat="1" customHeight="1" spans="1:13">
      <c r="A1041" s="43" t="s">
        <v>151</v>
      </c>
      <c r="B1041" s="43" t="s">
        <v>49</v>
      </c>
      <c r="C1041" s="44">
        <v>5000</v>
      </c>
      <c r="D1041" s="43" t="s">
        <v>19</v>
      </c>
      <c r="E1041" s="45">
        <v>149.55</v>
      </c>
      <c r="F1041" s="45">
        <v>149.05</v>
      </c>
      <c r="G1041" s="45">
        <v>148.55</v>
      </c>
      <c r="H1041" s="45">
        <v>148.05</v>
      </c>
      <c r="I1041" s="45">
        <v>2500</v>
      </c>
      <c r="J1041" s="45">
        <v>2500</v>
      </c>
      <c r="K1041" s="45">
        <v>2500</v>
      </c>
      <c r="L1041" s="46">
        <v>7500</v>
      </c>
      <c r="M1041" s="30" t="s">
        <v>17</v>
      </c>
    </row>
    <row r="1042" s="5" customFormat="1" customHeight="1" spans="1:13">
      <c r="A1042" s="43" t="s">
        <v>151</v>
      </c>
      <c r="B1042" s="43" t="s">
        <v>39</v>
      </c>
      <c r="C1042" s="44">
        <v>5000</v>
      </c>
      <c r="D1042" s="43" t="s">
        <v>16</v>
      </c>
      <c r="E1042" s="45">
        <v>178.5</v>
      </c>
      <c r="F1042" s="45">
        <v>179</v>
      </c>
      <c r="G1042" s="45">
        <v>179.5</v>
      </c>
      <c r="H1042" s="45">
        <v>180</v>
      </c>
      <c r="I1042" s="45">
        <v>2500</v>
      </c>
      <c r="J1042" s="45">
        <v>2500</v>
      </c>
      <c r="K1042" s="45">
        <v>2500</v>
      </c>
      <c r="L1042" s="46">
        <v>7500</v>
      </c>
      <c r="M1042" s="30" t="s">
        <v>17</v>
      </c>
    </row>
    <row r="1043" s="5" customFormat="1" customHeight="1" spans="1:13">
      <c r="A1043" s="43" t="s">
        <v>151</v>
      </c>
      <c r="B1043" s="43" t="s">
        <v>18</v>
      </c>
      <c r="C1043" s="44">
        <v>100</v>
      </c>
      <c r="D1043" s="43" t="s">
        <v>19</v>
      </c>
      <c r="E1043" s="45">
        <v>30230</v>
      </c>
      <c r="F1043" s="45">
        <v>30180</v>
      </c>
      <c r="G1043" s="45">
        <v>0</v>
      </c>
      <c r="H1043" s="45">
        <v>0</v>
      </c>
      <c r="I1043" s="45">
        <v>5000</v>
      </c>
      <c r="J1043" s="45">
        <v>0</v>
      </c>
      <c r="K1043" s="45">
        <v>0</v>
      </c>
      <c r="L1043" s="46">
        <v>5000</v>
      </c>
      <c r="M1043" s="30" t="s">
        <v>20</v>
      </c>
    </row>
    <row r="1044" s="5" customFormat="1" customHeight="1" spans="1:13">
      <c r="A1044" s="43" t="s">
        <v>151</v>
      </c>
      <c r="B1044" s="43" t="s">
        <v>45</v>
      </c>
      <c r="C1044" s="44">
        <v>1000</v>
      </c>
      <c r="D1044" s="43" t="s">
        <v>16</v>
      </c>
      <c r="E1044" s="45">
        <v>423.85</v>
      </c>
      <c r="F1044" s="45">
        <v>425.35</v>
      </c>
      <c r="G1044" s="45">
        <v>0</v>
      </c>
      <c r="H1044" s="45">
        <v>0</v>
      </c>
      <c r="I1044" s="45">
        <v>1500</v>
      </c>
      <c r="J1044" s="45">
        <v>0</v>
      </c>
      <c r="K1044" s="45">
        <v>0</v>
      </c>
      <c r="L1044" s="46">
        <v>1500</v>
      </c>
      <c r="M1044" s="30" t="s">
        <v>20</v>
      </c>
    </row>
    <row r="1045" s="5" customFormat="1" customHeight="1" spans="1:13">
      <c r="A1045" s="43" t="s">
        <v>151</v>
      </c>
      <c r="B1045" s="43" t="s">
        <v>65</v>
      </c>
      <c r="C1045" s="44">
        <v>5000</v>
      </c>
      <c r="D1045" s="43" t="s">
        <v>19</v>
      </c>
      <c r="E1045" s="45">
        <v>140.05</v>
      </c>
      <c r="F1045" s="45">
        <v>139.55</v>
      </c>
      <c r="G1045" s="45">
        <v>0</v>
      </c>
      <c r="H1045" s="45">
        <v>0</v>
      </c>
      <c r="I1045" s="45">
        <v>2500</v>
      </c>
      <c r="J1045" s="45">
        <v>0</v>
      </c>
      <c r="K1045" s="45">
        <v>0</v>
      </c>
      <c r="L1045" s="46">
        <v>2500</v>
      </c>
      <c r="M1045" s="30" t="s">
        <v>20</v>
      </c>
    </row>
    <row r="1046" s="5" customFormat="1" customHeight="1" spans="1:13">
      <c r="A1046" s="43" t="s">
        <v>151</v>
      </c>
      <c r="B1046" s="43" t="s">
        <v>21</v>
      </c>
      <c r="C1046" s="44">
        <v>100</v>
      </c>
      <c r="D1046" s="43" t="s">
        <v>19</v>
      </c>
      <c r="E1046" s="45">
        <v>4800</v>
      </c>
      <c r="F1046" s="45">
        <v>4785</v>
      </c>
      <c r="G1046" s="45">
        <v>0</v>
      </c>
      <c r="H1046" s="45">
        <v>0</v>
      </c>
      <c r="I1046" s="45">
        <v>1500</v>
      </c>
      <c r="J1046" s="45">
        <v>0</v>
      </c>
      <c r="K1046" s="45">
        <v>0</v>
      </c>
      <c r="L1046" s="46">
        <v>1500</v>
      </c>
      <c r="M1046" s="30" t="s">
        <v>20</v>
      </c>
    </row>
    <row r="1047" s="5" customFormat="1" customHeight="1" spans="1:13">
      <c r="A1047" s="43" t="s">
        <v>151</v>
      </c>
      <c r="B1047" s="43" t="s">
        <v>39</v>
      </c>
      <c r="C1047" s="44">
        <v>5000</v>
      </c>
      <c r="D1047" s="43" t="s">
        <v>19</v>
      </c>
      <c r="E1047" s="45">
        <v>175.5</v>
      </c>
      <c r="F1047" s="45">
        <v>177</v>
      </c>
      <c r="G1047" s="45">
        <v>0</v>
      </c>
      <c r="H1047" s="45">
        <v>0</v>
      </c>
      <c r="I1047" s="45">
        <v>0</v>
      </c>
      <c r="J1047" s="45">
        <v>0</v>
      </c>
      <c r="K1047" s="45">
        <v>0</v>
      </c>
      <c r="L1047" s="46">
        <v>-7500</v>
      </c>
      <c r="M1047" s="30" t="s">
        <v>22</v>
      </c>
    </row>
    <row r="1048" s="5" customFormat="1" customHeight="1" spans="1:13">
      <c r="A1048" s="43" t="s">
        <v>151</v>
      </c>
      <c r="B1048" s="43" t="s">
        <v>49</v>
      </c>
      <c r="C1048" s="44">
        <v>5000</v>
      </c>
      <c r="D1048" s="43" t="s">
        <v>19</v>
      </c>
      <c r="E1048" s="45">
        <v>149.7</v>
      </c>
      <c r="F1048" s="45">
        <v>149.7</v>
      </c>
      <c r="G1048" s="45">
        <v>0</v>
      </c>
      <c r="H1048" s="45">
        <v>0</v>
      </c>
      <c r="I1048" s="45">
        <v>0</v>
      </c>
      <c r="J1048" s="45">
        <v>0</v>
      </c>
      <c r="K1048" s="45">
        <v>0</v>
      </c>
      <c r="L1048" s="46">
        <v>0</v>
      </c>
      <c r="M1048" s="30" t="s">
        <v>29</v>
      </c>
    </row>
    <row r="1049" s="1" customFormat="1" customHeight="1" spans="1:232">
      <c r="A1049" s="43" t="s">
        <v>151</v>
      </c>
      <c r="B1049" s="43" t="s">
        <v>49</v>
      </c>
      <c r="C1049" s="44">
        <v>5000</v>
      </c>
      <c r="D1049" s="43" t="s">
        <v>16</v>
      </c>
      <c r="E1049" s="45">
        <v>152.3</v>
      </c>
      <c r="F1049" s="45">
        <v>150.8</v>
      </c>
      <c r="G1049" s="45">
        <v>0</v>
      </c>
      <c r="H1049" s="45">
        <v>0</v>
      </c>
      <c r="I1049" s="45">
        <v>0</v>
      </c>
      <c r="J1049" s="45">
        <v>0</v>
      </c>
      <c r="K1049" s="45">
        <v>0</v>
      </c>
      <c r="L1049" s="46">
        <v>-7500</v>
      </c>
      <c r="M1049" s="30" t="s">
        <v>22</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c r="EN1049" s="6"/>
      <c r="EO1049" s="6"/>
      <c r="EP1049" s="6"/>
      <c r="EQ1049" s="6"/>
      <c r="ER1049" s="6"/>
      <c r="ES1049" s="6"/>
      <c r="ET1049" s="6"/>
      <c r="EU1049" s="6"/>
      <c r="EV1049" s="6"/>
      <c r="EW1049" s="6"/>
      <c r="EX1049" s="6"/>
      <c r="EY1049" s="6"/>
      <c r="EZ1049" s="6"/>
      <c r="FA1049" s="6"/>
      <c r="FB1049" s="6"/>
      <c r="FC1049" s="6"/>
      <c r="FD1049" s="6"/>
      <c r="FE1049" s="6"/>
      <c r="FF1049" s="6"/>
      <c r="FG1049" s="6"/>
      <c r="FH1049" s="6"/>
      <c r="FI1049" s="6"/>
      <c r="FJ1049" s="6"/>
      <c r="FK1049" s="6"/>
      <c r="FL1049" s="6"/>
      <c r="FM1049" s="6"/>
      <c r="FN1049" s="6"/>
      <c r="FO1049" s="6"/>
      <c r="FP1049" s="6"/>
      <c r="FQ1049" s="6"/>
      <c r="FR1049" s="6"/>
      <c r="FS1049" s="6"/>
      <c r="FT1049" s="6"/>
      <c r="FU1049" s="6"/>
      <c r="FV1049" s="6"/>
      <c r="FW1049" s="6"/>
      <c r="FX1049" s="6"/>
      <c r="FY1049" s="6"/>
      <c r="FZ1049" s="6"/>
      <c r="GA1049" s="6"/>
      <c r="GB1049" s="6"/>
      <c r="GC1049" s="6"/>
      <c r="GD1049" s="6"/>
      <c r="GE1049" s="6"/>
      <c r="GF1049" s="6"/>
      <c r="GG1049" s="6"/>
      <c r="GH1049" s="6"/>
      <c r="GI1049" s="6"/>
      <c r="GJ1049" s="6"/>
      <c r="GK1049" s="6"/>
      <c r="GL1049" s="6"/>
      <c r="GM1049" s="6"/>
      <c r="GN1049" s="6"/>
      <c r="GO1049" s="6"/>
      <c r="GP1049" s="6"/>
      <c r="GQ1049" s="6"/>
      <c r="GR1049" s="6"/>
      <c r="GS1049" s="6"/>
      <c r="GT1049" s="6"/>
      <c r="GU1049" s="6"/>
      <c r="GV1049" s="6"/>
      <c r="GW1049" s="6"/>
      <c r="GX1049" s="6"/>
      <c r="GY1049" s="6"/>
      <c r="GZ1049" s="6"/>
      <c r="HA1049" s="6"/>
      <c r="HB1049" s="6"/>
      <c r="HC1049" s="6"/>
      <c r="HD1049" s="6"/>
      <c r="HE1049" s="6"/>
      <c r="HF1049" s="6"/>
      <c r="HG1049" s="6"/>
      <c r="HH1049" s="6"/>
      <c r="HI1049" s="6"/>
      <c r="HJ1049" s="6"/>
      <c r="HK1049" s="6"/>
      <c r="HL1049" s="6"/>
      <c r="HM1049" s="6"/>
      <c r="HN1049" s="6"/>
      <c r="HO1049" s="6"/>
      <c r="HP1049" s="6"/>
      <c r="HQ1049" s="6"/>
      <c r="HR1049" s="6"/>
      <c r="HS1049" s="6"/>
      <c r="HT1049" s="6"/>
      <c r="HU1049" s="6"/>
      <c r="HV1049" s="6"/>
      <c r="HW1049" s="6"/>
      <c r="HX1049" s="6"/>
    </row>
    <row r="1050" s="1" customFormat="1" customHeight="1" spans="1:232">
      <c r="A1050" s="43" t="s">
        <v>151</v>
      </c>
      <c r="B1050" s="43" t="s">
        <v>39</v>
      </c>
      <c r="C1050" s="44">
        <v>5000</v>
      </c>
      <c r="D1050" s="43" t="s">
        <v>16</v>
      </c>
      <c r="E1050" s="45">
        <v>179.8</v>
      </c>
      <c r="F1050" s="45">
        <v>179.8</v>
      </c>
      <c r="G1050" s="45">
        <v>0</v>
      </c>
      <c r="H1050" s="45">
        <v>0</v>
      </c>
      <c r="I1050" s="45">
        <v>0</v>
      </c>
      <c r="J1050" s="45">
        <v>0</v>
      </c>
      <c r="K1050" s="45">
        <v>0</v>
      </c>
      <c r="L1050" s="46">
        <v>0</v>
      </c>
      <c r="M1050" s="30" t="s">
        <v>29</v>
      </c>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c r="EN1050" s="6"/>
      <c r="EO1050" s="6"/>
      <c r="EP1050" s="6"/>
      <c r="EQ1050" s="6"/>
      <c r="ER1050" s="6"/>
      <c r="ES1050" s="6"/>
      <c r="ET1050" s="6"/>
      <c r="EU1050" s="6"/>
      <c r="EV1050" s="6"/>
      <c r="EW1050" s="6"/>
      <c r="EX1050" s="6"/>
      <c r="EY1050" s="6"/>
      <c r="EZ1050" s="6"/>
      <c r="FA1050" s="6"/>
      <c r="FB1050" s="6"/>
      <c r="FC1050" s="6"/>
      <c r="FD1050" s="6"/>
      <c r="FE1050" s="6"/>
      <c r="FF1050" s="6"/>
      <c r="FG1050" s="6"/>
      <c r="FH1050" s="6"/>
      <c r="FI1050" s="6"/>
      <c r="FJ1050" s="6"/>
      <c r="FK1050" s="6"/>
      <c r="FL1050" s="6"/>
      <c r="FM1050" s="6"/>
      <c r="FN1050" s="6"/>
      <c r="FO1050" s="6"/>
      <c r="FP1050" s="6"/>
      <c r="FQ1050" s="6"/>
      <c r="FR1050" s="6"/>
      <c r="FS1050" s="6"/>
      <c r="FT1050" s="6"/>
      <c r="FU1050" s="6"/>
      <c r="FV1050" s="6"/>
      <c r="FW1050" s="6"/>
      <c r="FX1050" s="6"/>
      <c r="FY1050" s="6"/>
      <c r="FZ1050" s="6"/>
      <c r="GA1050" s="6"/>
      <c r="GB1050" s="6"/>
      <c r="GC1050" s="6"/>
      <c r="GD1050" s="6"/>
      <c r="GE1050" s="6"/>
      <c r="GF1050" s="6"/>
      <c r="GG1050" s="6"/>
      <c r="GH1050" s="6"/>
      <c r="GI1050" s="6"/>
      <c r="GJ1050" s="6"/>
      <c r="GK1050" s="6"/>
      <c r="GL1050" s="6"/>
      <c r="GM1050" s="6"/>
      <c r="GN1050" s="6"/>
      <c r="GO1050" s="6"/>
      <c r="GP1050" s="6"/>
      <c r="GQ1050" s="6"/>
      <c r="GR1050" s="6"/>
      <c r="GS1050" s="6"/>
      <c r="GT1050" s="6"/>
      <c r="GU1050" s="6"/>
      <c r="GV1050" s="6"/>
      <c r="GW1050" s="6"/>
      <c r="GX1050" s="6"/>
      <c r="GY1050" s="6"/>
      <c r="GZ1050" s="6"/>
      <c r="HA1050" s="6"/>
      <c r="HB1050" s="6"/>
      <c r="HC1050" s="6"/>
      <c r="HD1050" s="6"/>
      <c r="HE1050" s="6"/>
      <c r="HF1050" s="6"/>
      <c r="HG1050" s="6"/>
      <c r="HH1050" s="6"/>
      <c r="HI1050" s="6"/>
      <c r="HJ1050" s="6"/>
      <c r="HK1050" s="6"/>
      <c r="HL1050" s="6"/>
      <c r="HM1050" s="6"/>
      <c r="HN1050" s="6"/>
      <c r="HO1050" s="6"/>
      <c r="HP1050" s="6"/>
      <c r="HQ1050" s="6"/>
      <c r="HR1050" s="6"/>
      <c r="HS1050" s="6"/>
      <c r="HT1050" s="6"/>
      <c r="HU1050" s="6"/>
      <c r="HV1050" s="6"/>
      <c r="HW1050" s="6"/>
      <c r="HX1050" s="6"/>
    </row>
    <row r="1051" s="1" customFormat="1" customHeight="1" spans="1:232">
      <c r="A1051" s="43" t="s">
        <v>152</v>
      </c>
      <c r="B1051" s="43" t="s">
        <v>46</v>
      </c>
      <c r="C1051" s="44">
        <v>30</v>
      </c>
      <c r="D1051" s="43" t="s">
        <v>19</v>
      </c>
      <c r="E1051" s="45">
        <v>39480</v>
      </c>
      <c r="F1051" s="45">
        <v>39380</v>
      </c>
      <c r="G1051" s="45">
        <v>39280</v>
      </c>
      <c r="H1051" s="45">
        <v>0</v>
      </c>
      <c r="I1051" s="45">
        <v>3000</v>
      </c>
      <c r="J1051" s="45">
        <v>3000</v>
      </c>
      <c r="K1051" s="45">
        <v>0</v>
      </c>
      <c r="L1051" s="46">
        <v>6000</v>
      </c>
      <c r="M1051" s="30" t="s">
        <v>26</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
      <c r="FC1051" s="6"/>
      <c r="FD1051" s="6"/>
      <c r="FE1051" s="6"/>
      <c r="FF1051" s="6"/>
      <c r="FG1051" s="6"/>
      <c r="FH1051" s="6"/>
      <c r="FI1051" s="6"/>
      <c r="FJ1051" s="6"/>
      <c r="FK1051" s="6"/>
      <c r="FL1051" s="6"/>
      <c r="FM1051" s="6"/>
      <c r="FN1051" s="6"/>
      <c r="FO1051" s="6"/>
      <c r="FP1051" s="6"/>
      <c r="FQ1051" s="6"/>
      <c r="FR1051" s="6"/>
      <c r="FS1051" s="6"/>
      <c r="FT1051" s="6"/>
      <c r="FU1051" s="6"/>
      <c r="FV1051" s="6"/>
      <c r="FW1051" s="6"/>
      <c r="FX1051" s="6"/>
      <c r="FY1051" s="6"/>
      <c r="FZ1051" s="6"/>
      <c r="GA1051" s="6"/>
      <c r="GB1051" s="6"/>
      <c r="GC1051" s="6"/>
      <c r="GD1051" s="6"/>
      <c r="GE1051" s="6"/>
      <c r="GF1051" s="6"/>
      <c r="GG1051" s="6"/>
      <c r="GH1051" s="6"/>
      <c r="GI1051" s="6"/>
      <c r="GJ1051" s="6"/>
      <c r="GK1051" s="6"/>
      <c r="GL1051" s="6"/>
      <c r="GM1051" s="6"/>
      <c r="GN1051" s="6"/>
      <c r="GO1051" s="6"/>
      <c r="GP1051" s="6"/>
      <c r="GQ1051" s="6"/>
      <c r="GR1051" s="6"/>
      <c r="GS1051" s="6"/>
      <c r="GT1051" s="6"/>
      <c r="GU1051" s="6"/>
      <c r="GV1051" s="6"/>
      <c r="GW1051" s="6"/>
      <c r="GX1051" s="6"/>
      <c r="GY1051" s="6"/>
      <c r="GZ1051" s="6"/>
      <c r="HA1051" s="6"/>
      <c r="HB1051" s="6"/>
      <c r="HC1051" s="6"/>
      <c r="HD1051" s="6"/>
      <c r="HE1051" s="6"/>
      <c r="HF1051" s="6"/>
      <c r="HG1051" s="6"/>
      <c r="HH1051" s="6"/>
      <c r="HI1051" s="6"/>
      <c r="HJ1051" s="6"/>
      <c r="HK1051" s="6"/>
      <c r="HL1051" s="6"/>
      <c r="HM1051" s="6"/>
      <c r="HN1051" s="6"/>
      <c r="HO1051" s="6"/>
      <c r="HP1051" s="6"/>
      <c r="HQ1051" s="6"/>
      <c r="HR1051" s="6"/>
      <c r="HS1051" s="6"/>
      <c r="HT1051" s="6"/>
      <c r="HU1051" s="6"/>
      <c r="HV1051" s="6"/>
      <c r="HW1051" s="6"/>
      <c r="HX1051" s="6"/>
    </row>
    <row r="1052" s="1" customFormat="1" customHeight="1" spans="1:232">
      <c r="A1052" s="43" t="s">
        <v>152</v>
      </c>
      <c r="B1052" s="43" t="s">
        <v>49</v>
      </c>
      <c r="C1052" s="44">
        <v>5000</v>
      </c>
      <c r="D1052" s="43" t="s">
        <v>16</v>
      </c>
      <c r="E1052" s="45">
        <v>155.55</v>
      </c>
      <c r="F1052" s="45">
        <v>155.95</v>
      </c>
      <c r="G1052" s="45">
        <v>0</v>
      </c>
      <c r="H1052" s="45">
        <v>0</v>
      </c>
      <c r="I1052" s="45">
        <v>2000</v>
      </c>
      <c r="J1052" s="45">
        <v>0</v>
      </c>
      <c r="K1052" s="45">
        <v>0</v>
      </c>
      <c r="L1052" s="46">
        <v>2000</v>
      </c>
      <c r="M1052" s="30" t="s">
        <v>20</v>
      </c>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c r="EN1052" s="6"/>
      <c r="EO1052" s="6"/>
      <c r="EP1052" s="6"/>
      <c r="EQ1052" s="6"/>
      <c r="ER1052" s="6"/>
      <c r="ES1052" s="6"/>
      <c r="ET1052" s="6"/>
      <c r="EU1052" s="6"/>
      <c r="EV1052" s="6"/>
      <c r="EW1052" s="6"/>
      <c r="EX1052" s="6"/>
      <c r="EY1052" s="6"/>
      <c r="EZ1052" s="6"/>
      <c r="FA1052" s="6"/>
      <c r="FB1052" s="6"/>
      <c r="FC1052" s="6"/>
      <c r="FD1052" s="6"/>
      <c r="FE1052" s="6"/>
      <c r="FF1052" s="6"/>
      <c r="FG1052" s="6"/>
      <c r="FH1052" s="6"/>
      <c r="FI1052" s="6"/>
      <c r="FJ1052" s="6"/>
      <c r="FK1052" s="6"/>
      <c r="FL1052" s="6"/>
      <c r="FM1052" s="6"/>
      <c r="FN1052" s="6"/>
      <c r="FO1052" s="6"/>
      <c r="FP1052" s="6"/>
      <c r="FQ1052" s="6"/>
      <c r="FR1052" s="6"/>
      <c r="FS1052" s="6"/>
      <c r="FT1052" s="6"/>
      <c r="FU1052" s="6"/>
      <c r="FV1052" s="6"/>
      <c r="FW1052" s="6"/>
      <c r="FX1052" s="6"/>
      <c r="FY1052" s="6"/>
      <c r="FZ1052" s="6"/>
      <c r="GA1052" s="6"/>
      <c r="GB1052" s="6"/>
      <c r="GC1052" s="6"/>
      <c r="GD1052" s="6"/>
      <c r="GE1052" s="6"/>
      <c r="GF1052" s="6"/>
      <c r="GG1052" s="6"/>
      <c r="GH1052" s="6"/>
      <c r="GI1052" s="6"/>
      <c r="GJ1052" s="6"/>
      <c r="GK1052" s="6"/>
      <c r="GL1052" s="6"/>
      <c r="GM1052" s="6"/>
      <c r="GN1052" s="6"/>
      <c r="GO1052" s="6"/>
      <c r="GP1052" s="6"/>
      <c r="GQ1052" s="6"/>
      <c r="GR1052" s="6"/>
      <c r="GS1052" s="6"/>
      <c r="GT1052" s="6"/>
      <c r="GU1052" s="6"/>
      <c r="GV1052" s="6"/>
      <c r="GW1052" s="6"/>
      <c r="GX1052" s="6"/>
      <c r="GY1052" s="6"/>
      <c r="GZ1052" s="6"/>
      <c r="HA1052" s="6"/>
      <c r="HB1052" s="6"/>
      <c r="HC1052" s="6"/>
      <c r="HD1052" s="6"/>
      <c r="HE1052" s="6"/>
      <c r="HF1052" s="6"/>
      <c r="HG1052" s="6"/>
      <c r="HH1052" s="6"/>
      <c r="HI1052" s="6"/>
      <c r="HJ1052" s="6"/>
      <c r="HK1052" s="6"/>
      <c r="HL1052" s="6"/>
      <c r="HM1052" s="6"/>
      <c r="HN1052" s="6"/>
      <c r="HO1052" s="6"/>
      <c r="HP1052" s="6"/>
      <c r="HQ1052" s="6"/>
      <c r="HR1052" s="6"/>
      <c r="HS1052" s="6"/>
      <c r="HT1052" s="6"/>
      <c r="HU1052" s="6"/>
      <c r="HV1052" s="6"/>
      <c r="HW1052" s="6"/>
      <c r="HX1052" s="6"/>
    </row>
    <row r="1053" s="1" customFormat="1" customHeight="1" spans="1:232">
      <c r="A1053" s="43" t="s">
        <v>152</v>
      </c>
      <c r="B1053" s="43" t="s">
        <v>49</v>
      </c>
      <c r="C1053" s="44">
        <v>5000</v>
      </c>
      <c r="D1053" s="43" t="s">
        <v>19</v>
      </c>
      <c r="E1053" s="45">
        <v>153.85</v>
      </c>
      <c r="F1053" s="45">
        <v>153.35</v>
      </c>
      <c r="G1053" s="45">
        <v>0</v>
      </c>
      <c r="H1053" s="45">
        <v>0</v>
      </c>
      <c r="I1053" s="45">
        <v>2500</v>
      </c>
      <c r="J1053" s="45">
        <v>0</v>
      </c>
      <c r="K1053" s="45">
        <v>0</v>
      </c>
      <c r="L1053" s="46">
        <v>2500</v>
      </c>
      <c r="M1053" s="30" t="s">
        <v>20</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c r="FJ1053" s="6"/>
      <c r="FK1053" s="6"/>
      <c r="FL1053" s="6"/>
      <c r="FM1053" s="6"/>
      <c r="FN1053" s="6"/>
      <c r="FO1053" s="6"/>
      <c r="FP1053" s="6"/>
      <c r="FQ1053" s="6"/>
      <c r="FR1053" s="6"/>
      <c r="FS1053" s="6"/>
      <c r="FT1053" s="6"/>
      <c r="FU1053" s="6"/>
      <c r="FV1053" s="6"/>
      <c r="FW1053" s="6"/>
      <c r="FX1053" s="6"/>
      <c r="FY1053" s="6"/>
      <c r="FZ1053" s="6"/>
      <c r="GA1053" s="6"/>
      <c r="GB1053" s="6"/>
      <c r="GC1053" s="6"/>
      <c r="GD1053" s="6"/>
      <c r="GE1053" s="6"/>
      <c r="GF1053" s="6"/>
      <c r="GG1053" s="6"/>
      <c r="GH1053" s="6"/>
      <c r="GI1053" s="6"/>
      <c r="GJ1053" s="6"/>
      <c r="GK1053" s="6"/>
      <c r="GL1053" s="6"/>
      <c r="GM1053" s="6"/>
      <c r="GN1053" s="6"/>
      <c r="GO1053" s="6"/>
      <c r="GP1053" s="6"/>
      <c r="GQ1053" s="6"/>
      <c r="GR1053" s="6"/>
      <c r="GS1053" s="6"/>
      <c r="GT1053" s="6"/>
      <c r="GU1053" s="6"/>
      <c r="GV1053" s="6"/>
      <c r="GW1053" s="6"/>
      <c r="GX1053" s="6"/>
      <c r="GY1053" s="6"/>
      <c r="GZ1053" s="6"/>
      <c r="HA1053" s="6"/>
      <c r="HB1053" s="6"/>
      <c r="HC1053" s="6"/>
      <c r="HD1053" s="6"/>
      <c r="HE1053" s="6"/>
      <c r="HF1053" s="6"/>
      <c r="HG1053" s="6"/>
      <c r="HH1053" s="6"/>
      <c r="HI1053" s="6"/>
      <c r="HJ1053" s="6"/>
      <c r="HK1053" s="6"/>
      <c r="HL1053" s="6"/>
      <c r="HM1053" s="6"/>
      <c r="HN1053" s="6"/>
      <c r="HO1053" s="6"/>
      <c r="HP1053" s="6"/>
      <c r="HQ1053" s="6"/>
      <c r="HR1053" s="6"/>
      <c r="HS1053" s="6"/>
      <c r="HT1053" s="6"/>
      <c r="HU1053" s="6"/>
      <c r="HV1053" s="6"/>
      <c r="HW1053" s="6"/>
      <c r="HX1053" s="6"/>
    </row>
    <row r="1054" s="1" customFormat="1" customHeight="1" spans="1:232">
      <c r="A1054" s="43" t="s">
        <v>152</v>
      </c>
      <c r="B1054" s="43" t="s">
        <v>39</v>
      </c>
      <c r="C1054" s="44">
        <v>5000</v>
      </c>
      <c r="D1054" s="43" t="s">
        <v>19</v>
      </c>
      <c r="E1054" s="45">
        <v>174.3</v>
      </c>
      <c r="F1054" s="45">
        <v>173.8</v>
      </c>
      <c r="G1054" s="45">
        <v>0</v>
      </c>
      <c r="H1054" s="45">
        <v>0</v>
      </c>
      <c r="I1054" s="45">
        <v>2500</v>
      </c>
      <c r="J1054" s="45">
        <v>0</v>
      </c>
      <c r="K1054" s="45">
        <v>0</v>
      </c>
      <c r="L1054" s="46">
        <v>2500</v>
      </c>
      <c r="M1054" s="30" t="s">
        <v>20</v>
      </c>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row>
    <row r="1055" s="1" customFormat="1" customHeight="1" spans="1:232">
      <c r="A1055" s="43" t="s">
        <v>153</v>
      </c>
      <c r="B1055" s="43" t="s">
        <v>49</v>
      </c>
      <c r="C1055" s="44">
        <v>5000</v>
      </c>
      <c r="D1055" s="43" t="s">
        <v>19</v>
      </c>
      <c r="E1055" s="45">
        <v>159.5</v>
      </c>
      <c r="F1055" s="45">
        <v>159</v>
      </c>
      <c r="G1055" s="45">
        <v>158.5</v>
      </c>
      <c r="H1055" s="45">
        <v>158</v>
      </c>
      <c r="I1055" s="45">
        <v>2500</v>
      </c>
      <c r="J1055" s="45">
        <v>2500</v>
      </c>
      <c r="K1055" s="45">
        <v>2500</v>
      </c>
      <c r="L1055" s="46">
        <v>7500</v>
      </c>
      <c r="M1055" s="30" t="s">
        <v>17</v>
      </c>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row>
    <row r="1056" s="1" customFormat="1" customHeight="1" spans="1:232">
      <c r="A1056" s="43" t="s">
        <v>153</v>
      </c>
      <c r="B1056" s="43" t="s">
        <v>39</v>
      </c>
      <c r="C1056" s="44">
        <v>5000</v>
      </c>
      <c r="D1056" s="43" t="s">
        <v>19</v>
      </c>
      <c r="E1056" s="45">
        <v>184</v>
      </c>
      <c r="F1056" s="45">
        <v>183.5</v>
      </c>
      <c r="G1056" s="45">
        <v>183</v>
      </c>
      <c r="H1056" s="45">
        <v>182.5</v>
      </c>
      <c r="I1056" s="45">
        <v>2500</v>
      </c>
      <c r="J1056" s="45">
        <v>2500</v>
      </c>
      <c r="K1056" s="45">
        <v>2500</v>
      </c>
      <c r="L1056" s="46">
        <v>7500</v>
      </c>
      <c r="M1056" s="30" t="s">
        <v>17</v>
      </c>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row>
    <row r="1057" s="1" customFormat="1" customHeight="1" spans="1:232">
      <c r="A1057" s="43" t="s">
        <v>153</v>
      </c>
      <c r="B1057" s="43" t="s">
        <v>39</v>
      </c>
      <c r="C1057" s="44">
        <v>5000</v>
      </c>
      <c r="D1057" s="43" t="s">
        <v>19</v>
      </c>
      <c r="E1057" s="45">
        <v>182.65</v>
      </c>
      <c r="F1057" s="45">
        <v>182.15</v>
      </c>
      <c r="G1057" s="45">
        <v>181.65</v>
      </c>
      <c r="H1057" s="45">
        <v>0</v>
      </c>
      <c r="I1057" s="45">
        <v>2500</v>
      </c>
      <c r="J1057" s="45">
        <v>2500</v>
      </c>
      <c r="K1057" s="45">
        <v>0</v>
      </c>
      <c r="L1057" s="46">
        <v>5000</v>
      </c>
      <c r="M1057" s="30" t="s">
        <v>26</v>
      </c>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
      <c r="FC1057" s="6"/>
      <c r="FD1057" s="6"/>
      <c r="FE1057" s="6"/>
      <c r="FF1057" s="6"/>
      <c r="FG1057" s="6"/>
      <c r="FH1057" s="6"/>
      <c r="FI1057" s="6"/>
      <c r="FJ1057" s="6"/>
      <c r="FK1057" s="6"/>
      <c r="FL1057" s="6"/>
      <c r="FM1057" s="6"/>
      <c r="FN1057" s="6"/>
      <c r="FO1057" s="6"/>
      <c r="FP1057" s="6"/>
      <c r="FQ1057" s="6"/>
      <c r="FR1057" s="6"/>
      <c r="FS1057" s="6"/>
      <c r="FT1057" s="6"/>
      <c r="FU1057" s="6"/>
      <c r="FV1057" s="6"/>
      <c r="FW1057" s="6"/>
      <c r="FX1057" s="6"/>
      <c r="FY1057" s="6"/>
      <c r="FZ1057" s="6"/>
      <c r="GA1057" s="6"/>
      <c r="GB1057" s="6"/>
      <c r="GC1057" s="6"/>
      <c r="GD1057" s="6"/>
      <c r="GE1057" s="6"/>
      <c r="GF1057" s="6"/>
      <c r="GG1057" s="6"/>
      <c r="GH1057" s="6"/>
      <c r="GI1057" s="6"/>
      <c r="GJ1057" s="6"/>
      <c r="GK1057" s="6"/>
      <c r="GL1057" s="6"/>
      <c r="GM1057" s="6"/>
      <c r="GN1057" s="6"/>
      <c r="GO1057" s="6"/>
      <c r="GP1057" s="6"/>
      <c r="GQ1057" s="6"/>
      <c r="GR1057" s="6"/>
      <c r="GS1057" s="6"/>
      <c r="GT1057" s="6"/>
      <c r="GU1057" s="6"/>
      <c r="GV1057" s="6"/>
      <c r="GW1057" s="6"/>
      <c r="GX1057" s="6"/>
      <c r="GY1057" s="6"/>
      <c r="GZ1057" s="6"/>
      <c r="HA1057" s="6"/>
      <c r="HB1057" s="6"/>
      <c r="HC1057" s="6"/>
      <c r="HD1057" s="6"/>
      <c r="HE1057" s="6"/>
      <c r="HF1057" s="6"/>
      <c r="HG1057" s="6"/>
      <c r="HH1057" s="6"/>
      <c r="HI1057" s="6"/>
      <c r="HJ1057" s="6"/>
      <c r="HK1057" s="6"/>
      <c r="HL1057" s="6"/>
      <c r="HM1057" s="6"/>
      <c r="HN1057" s="6"/>
      <c r="HO1057" s="6"/>
      <c r="HP1057" s="6"/>
      <c r="HQ1057" s="6"/>
      <c r="HR1057" s="6"/>
      <c r="HS1057" s="6"/>
      <c r="HT1057" s="6"/>
      <c r="HU1057" s="6"/>
      <c r="HV1057" s="6"/>
      <c r="HW1057" s="6"/>
      <c r="HX1057" s="6"/>
    </row>
    <row r="1058" s="1" customFormat="1" customHeight="1" spans="1:232">
      <c r="A1058" s="43" t="s">
        <v>153</v>
      </c>
      <c r="B1058" s="43" t="s">
        <v>21</v>
      </c>
      <c r="C1058" s="44">
        <v>100</v>
      </c>
      <c r="D1058" s="43" t="s">
        <v>16</v>
      </c>
      <c r="E1058" s="45">
        <v>5111</v>
      </c>
      <c r="F1058" s="45">
        <v>5126</v>
      </c>
      <c r="G1058" s="45">
        <v>0</v>
      </c>
      <c r="H1058" s="45">
        <v>0</v>
      </c>
      <c r="I1058" s="45">
        <v>1500</v>
      </c>
      <c r="J1058" s="45">
        <v>0</v>
      </c>
      <c r="K1058" s="45">
        <v>0</v>
      </c>
      <c r="L1058" s="46">
        <v>1500</v>
      </c>
      <c r="M1058" s="30" t="s">
        <v>20</v>
      </c>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row>
    <row r="1059" s="1" customFormat="1" customHeight="1" spans="1:232">
      <c r="A1059" s="43" t="s">
        <v>153</v>
      </c>
      <c r="B1059" s="43" t="s">
        <v>49</v>
      </c>
      <c r="C1059" s="44">
        <v>5000</v>
      </c>
      <c r="D1059" s="43" t="s">
        <v>19</v>
      </c>
      <c r="E1059" s="45">
        <v>157.15</v>
      </c>
      <c r="F1059" s="45">
        <v>156.65</v>
      </c>
      <c r="G1059" s="45">
        <v>0</v>
      </c>
      <c r="H1059" s="45">
        <v>0</v>
      </c>
      <c r="I1059" s="45">
        <v>2500</v>
      </c>
      <c r="J1059" s="45">
        <v>0</v>
      </c>
      <c r="K1059" s="45">
        <v>0</v>
      </c>
      <c r="L1059" s="46">
        <v>2500</v>
      </c>
      <c r="M1059" s="30" t="s">
        <v>20</v>
      </c>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
      <c r="FC1059" s="6"/>
      <c r="FD1059" s="6"/>
      <c r="FE1059" s="6"/>
      <c r="FF1059" s="6"/>
      <c r="FG1059" s="6"/>
      <c r="FH1059" s="6"/>
      <c r="FI1059" s="6"/>
      <c r="FJ1059" s="6"/>
      <c r="FK1059" s="6"/>
      <c r="FL1059" s="6"/>
      <c r="FM1059" s="6"/>
      <c r="FN1059" s="6"/>
      <c r="FO1059" s="6"/>
      <c r="FP1059" s="6"/>
      <c r="FQ1059" s="6"/>
      <c r="FR1059" s="6"/>
      <c r="FS1059" s="6"/>
      <c r="FT1059" s="6"/>
      <c r="FU1059" s="6"/>
      <c r="FV1059" s="6"/>
      <c r="FW1059" s="6"/>
      <c r="FX1059" s="6"/>
      <c r="FY1059" s="6"/>
      <c r="FZ1059" s="6"/>
      <c r="GA1059" s="6"/>
      <c r="GB1059" s="6"/>
      <c r="GC1059" s="6"/>
      <c r="GD1059" s="6"/>
      <c r="GE1059" s="6"/>
      <c r="GF1059" s="6"/>
      <c r="GG1059" s="6"/>
      <c r="GH1059" s="6"/>
      <c r="GI1059" s="6"/>
      <c r="GJ1059" s="6"/>
      <c r="GK1059" s="6"/>
      <c r="GL1059" s="6"/>
      <c r="GM1059" s="6"/>
      <c r="GN1059" s="6"/>
      <c r="GO1059" s="6"/>
      <c r="GP1059" s="6"/>
      <c r="GQ1059" s="6"/>
      <c r="GR1059" s="6"/>
      <c r="GS1059" s="6"/>
      <c r="GT1059" s="6"/>
      <c r="GU1059" s="6"/>
      <c r="GV1059" s="6"/>
      <c r="GW1059" s="6"/>
      <c r="GX1059" s="6"/>
      <c r="GY1059" s="6"/>
      <c r="GZ1059" s="6"/>
      <c r="HA1059" s="6"/>
      <c r="HB1059" s="6"/>
      <c r="HC1059" s="6"/>
      <c r="HD1059" s="6"/>
      <c r="HE1059" s="6"/>
      <c r="HF1059" s="6"/>
      <c r="HG1059" s="6"/>
      <c r="HH1059" s="6"/>
      <c r="HI1059" s="6"/>
      <c r="HJ1059" s="6"/>
      <c r="HK1059" s="6"/>
      <c r="HL1059" s="6"/>
      <c r="HM1059" s="6"/>
      <c r="HN1059" s="6"/>
      <c r="HO1059" s="6"/>
      <c r="HP1059" s="6"/>
      <c r="HQ1059" s="6"/>
      <c r="HR1059" s="6"/>
      <c r="HS1059" s="6"/>
      <c r="HT1059" s="6"/>
      <c r="HU1059" s="6"/>
      <c r="HV1059" s="6"/>
      <c r="HW1059" s="6"/>
      <c r="HX1059" s="6"/>
    </row>
    <row r="1060" s="1" customFormat="1" customHeight="1" spans="1:232">
      <c r="A1060" s="43" t="s">
        <v>153</v>
      </c>
      <c r="B1060" s="43" t="s">
        <v>18</v>
      </c>
      <c r="C1060" s="44">
        <v>100</v>
      </c>
      <c r="D1060" s="43" t="s">
        <v>19</v>
      </c>
      <c r="E1060" s="45">
        <v>30500</v>
      </c>
      <c r="F1060" s="45">
        <v>30500</v>
      </c>
      <c r="G1060" s="45">
        <v>0</v>
      </c>
      <c r="H1060" s="45">
        <v>0</v>
      </c>
      <c r="I1060" s="45">
        <v>0</v>
      </c>
      <c r="J1060" s="45">
        <v>0</v>
      </c>
      <c r="K1060" s="45">
        <v>0</v>
      </c>
      <c r="L1060" s="46">
        <v>0</v>
      </c>
      <c r="M1060" s="30" t="s">
        <v>29</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
      <c r="FC1060" s="6"/>
      <c r="FD1060" s="6"/>
      <c r="FE1060" s="6"/>
      <c r="FF1060" s="6"/>
      <c r="FG1060" s="6"/>
      <c r="FH1060" s="6"/>
      <c r="FI1060" s="6"/>
      <c r="FJ1060" s="6"/>
      <c r="FK1060" s="6"/>
      <c r="FL1060" s="6"/>
      <c r="FM1060" s="6"/>
      <c r="FN1060" s="6"/>
      <c r="FO1060" s="6"/>
      <c r="FP1060" s="6"/>
      <c r="FQ1060" s="6"/>
      <c r="FR1060" s="6"/>
      <c r="FS1060" s="6"/>
      <c r="FT1060" s="6"/>
      <c r="FU1060" s="6"/>
      <c r="FV1060" s="6"/>
      <c r="FW1060" s="6"/>
      <c r="FX1060" s="6"/>
      <c r="FY1060" s="6"/>
      <c r="FZ1060" s="6"/>
      <c r="GA1060" s="6"/>
      <c r="GB1060" s="6"/>
      <c r="GC1060" s="6"/>
      <c r="GD1060" s="6"/>
      <c r="GE1060" s="6"/>
      <c r="GF1060" s="6"/>
      <c r="GG1060" s="6"/>
      <c r="GH1060" s="6"/>
      <c r="GI1060" s="6"/>
      <c r="GJ1060" s="6"/>
      <c r="GK1060" s="6"/>
      <c r="GL1060" s="6"/>
      <c r="GM1060" s="6"/>
      <c r="GN1060" s="6"/>
      <c r="GO1060" s="6"/>
      <c r="GP1060" s="6"/>
      <c r="GQ1060" s="6"/>
      <c r="GR1060" s="6"/>
      <c r="GS1060" s="6"/>
      <c r="GT1060" s="6"/>
      <c r="GU1060" s="6"/>
      <c r="GV1060" s="6"/>
      <c r="GW1060" s="6"/>
      <c r="GX1060" s="6"/>
      <c r="GY1060" s="6"/>
      <c r="GZ1060" s="6"/>
      <c r="HA1060" s="6"/>
      <c r="HB1060" s="6"/>
      <c r="HC1060" s="6"/>
      <c r="HD1060" s="6"/>
      <c r="HE1060" s="6"/>
      <c r="HF1060" s="6"/>
      <c r="HG1060" s="6"/>
      <c r="HH1060" s="6"/>
      <c r="HI1060" s="6"/>
      <c r="HJ1060" s="6"/>
      <c r="HK1060" s="6"/>
      <c r="HL1060" s="6"/>
      <c r="HM1060" s="6"/>
      <c r="HN1060" s="6"/>
      <c r="HO1060" s="6"/>
      <c r="HP1060" s="6"/>
      <c r="HQ1060" s="6"/>
      <c r="HR1060" s="6"/>
      <c r="HS1060" s="6"/>
      <c r="HT1060" s="6"/>
      <c r="HU1060" s="6"/>
      <c r="HV1060" s="6"/>
      <c r="HW1060" s="6"/>
      <c r="HX1060" s="6"/>
    </row>
    <row r="1061" s="1" customFormat="1" customHeight="1" spans="1:232">
      <c r="A1061" s="43" t="s">
        <v>153</v>
      </c>
      <c r="B1061" s="43" t="s">
        <v>46</v>
      </c>
      <c r="C1061" s="44">
        <v>30</v>
      </c>
      <c r="D1061" s="43" t="s">
        <v>19</v>
      </c>
      <c r="E1061" s="45">
        <v>39580</v>
      </c>
      <c r="F1061" s="45">
        <v>39880</v>
      </c>
      <c r="G1061" s="45">
        <v>0</v>
      </c>
      <c r="H1061" s="45">
        <v>0</v>
      </c>
      <c r="I1061" s="45">
        <v>0</v>
      </c>
      <c r="J1061" s="45">
        <v>0</v>
      </c>
      <c r="K1061" s="45">
        <v>0</v>
      </c>
      <c r="L1061" s="46">
        <v>-9000</v>
      </c>
      <c r="M1061" s="30" t="s">
        <v>22</v>
      </c>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c r="EN1061" s="6"/>
      <c r="EO1061" s="6"/>
      <c r="EP1061" s="6"/>
      <c r="EQ1061" s="6"/>
      <c r="ER1061" s="6"/>
      <c r="ES1061" s="6"/>
      <c r="ET1061" s="6"/>
      <c r="EU1061" s="6"/>
      <c r="EV1061" s="6"/>
      <c r="EW1061" s="6"/>
      <c r="EX1061" s="6"/>
      <c r="EY1061" s="6"/>
      <c r="EZ1061" s="6"/>
      <c r="FA1061" s="6"/>
      <c r="FB1061" s="6"/>
      <c r="FC1061" s="6"/>
      <c r="FD1061" s="6"/>
      <c r="FE1061" s="6"/>
      <c r="FF1061" s="6"/>
      <c r="FG1061" s="6"/>
      <c r="FH1061" s="6"/>
      <c r="FI1061" s="6"/>
      <c r="FJ1061" s="6"/>
      <c r="FK1061" s="6"/>
      <c r="FL1061" s="6"/>
      <c r="FM1061" s="6"/>
      <c r="FN1061" s="6"/>
      <c r="FO1061" s="6"/>
      <c r="FP1061" s="6"/>
      <c r="FQ1061" s="6"/>
      <c r="FR1061" s="6"/>
      <c r="FS1061" s="6"/>
      <c r="FT1061" s="6"/>
      <c r="FU1061" s="6"/>
      <c r="FV1061" s="6"/>
      <c r="FW1061" s="6"/>
      <c r="FX1061" s="6"/>
      <c r="FY1061" s="6"/>
      <c r="FZ1061" s="6"/>
      <c r="GA1061" s="6"/>
      <c r="GB1061" s="6"/>
      <c r="GC1061" s="6"/>
      <c r="GD1061" s="6"/>
      <c r="GE1061" s="6"/>
      <c r="GF1061" s="6"/>
      <c r="GG1061" s="6"/>
      <c r="GH1061" s="6"/>
      <c r="GI1061" s="6"/>
      <c r="GJ1061" s="6"/>
      <c r="GK1061" s="6"/>
      <c r="GL1061" s="6"/>
      <c r="GM1061" s="6"/>
      <c r="GN1061" s="6"/>
      <c r="GO1061" s="6"/>
      <c r="GP1061" s="6"/>
      <c r="GQ1061" s="6"/>
      <c r="GR1061" s="6"/>
      <c r="GS1061" s="6"/>
      <c r="GT1061" s="6"/>
      <c r="GU1061" s="6"/>
      <c r="GV1061" s="6"/>
      <c r="GW1061" s="6"/>
      <c r="GX1061" s="6"/>
      <c r="GY1061" s="6"/>
      <c r="GZ1061" s="6"/>
      <c r="HA1061" s="6"/>
      <c r="HB1061" s="6"/>
      <c r="HC1061" s="6"/>
      <c r="HD1061" s="6"/>
      <c r="HE1061" s="6"/>
      <c r="HF1061" s="6"/>
      <c r="HG1061" s="6"/>
      <c r="HH1061" s="6"/>
      <c r="HI1061" s="6"/>
      <c r="HJ1061" s="6"/>
      <c r="HK1061" s="6"/>
      <c r="HL1061" s="6"/>
      <c r="HM1061" s="6"/>
      <c r="HN1061" s="6"/>
      <c r="HO1061" s="6"/>
      <c r="HP1061" s="6"/>
      <c r="HQ1061" s="6"/>
      <c r="HR1061" s="6"/>
      <c r="HS1061" s="6"/>
      <c r="HT1061" s="6"/>
      <c r="HU1061" s="6"/>
      <c r="HV1061" s="6"/>
      <c r="HW1061" s="6"/>
      <c r="HX1061" s="6"/>
    </row>
    <row r="1062" s="1" customFormat="1" customHeight="1" spans="1:232">
      <c r="A1062" s="43" t="s">
        <v>153</v>
      </c>
      <c r="B1062" s="43" t="s">
        <v>39</v>
      </c>
      <c r="C1062" s="44">
        <v>5000</v>
      </c>
      <c r="D1062" s="43" t="s">
        <v>19</v>
      </c>
      <c r="E1062" s="45">
        <v>186.1</v>
      </c>
      <c r="F1062" s="45">
        <v>186.1</v>
      </c>
      <c r="G1062" s="45">
        <v>0</v>
      </c>
      <c r="H1062" s="45">
        <v>0</v>
      </c>
      <c r="I1062" s="45">
        <v>0</v>
      </c>
      <c r="J1062" s="45">
        <v>0</v>
      </c>
      <c r="K1062" s="45">
        <v>0</v>
      </c>
      <c r="L1062" s="46">
        <v>0</v>
      </c>
      <c r="M1062" s="30" t="s">
        <v>29</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c r="EN1062" s="6"/>
      <c r="EO1062" s="6"/>
      <c r="EP1062" s="6"/>
      <c r="EQ1062" s="6"/>
      <c r="ER1062" s="6"/>
      <c r="ES1062" s="6"/>
      <c r="ET1062" s="6"/>
      <c r="EU1062" s="6"/>
      <c r="EV1062" s="6"/>
      <c r="EW1062" s="6"/>
      <c r="EX1062" s="6"/>
      <c r="EY1062" s="6"/>
      <c r="EZ1062" s="6"/>
      <c r="FA1062" s="6"/>
      <c r="FB1062" s="6"/>
      <c r="FC1062" s="6"/>
      <c r="FD1062" s="6"/>
      <c r="FE1062" s="6"/>
      <c r="FF1062" s="6"/>
      <c r="FG1062" s="6"/>
      <c r="FH1062" s="6"/>
      <c r="FI1062" s="6"/>
      <c r="FJ1062" s="6"/>
      <c r="FK1062" s="6"/>
      <c r="FL1062" s="6"/>
      <c r="FM1062" s="6"/>
      <c r="FN1062" s="6"/>
      <c r="FO1062" s="6"/>
      <c r="FP1062" s="6"/>
      <c r="FQ1062" s="6"/>
      <c r="FR1062" s="6"/>
      <c r="FS1062" s="6"/>
      <c r="FT1062" s="6"/>
      <c r="FU1062" s="6"/>
      <c r="FV1062" s="6"/>
      <c r="FW1062" s="6"/>
      <c r="FX1062" s="6"/>
      <c r="FY1062" s="6"/>
      <c r="FZ1062" s="6"/>
      <c r="GA1062" s="6"/>
      <c r="GB1062" s="6"/>
      <c r="GC1062" s="6"/>
      <c r="GD1062" s="6"/>
      <c r="GE1062" s="6"/>
      <c r="GF1062" s="6"/>
      <c r="GG1062" s="6"/>
      <c r="GH1062" s="6"/>
      <c r="GI1062" s="6"/>
      <c r="GJ1062" s="6"/>
      <c r="GK1062" s="6"/>
      <c r="GL1062" s="6"/>
      <c r="GM1062" s="6"/>
      <c r="GN1062" s="6"/>
      <c r="GO1062" s="6"/>
      <c r="GP1062" s="6"/>
      <c r="GQ1062" s="6"/>
      <c r="GR1062" s="6"/>
      <c r="GS1062" s="6"/>
      <c r="GT1062" s="6"/>
      <c r="GU1062" s="6"/>
      <c r="GV1062" s="6"/>
      <c r="GW1062" s="6"/>
      <c r="GX1062" s="6"/>
      <c r="GY1062" s="6"/>
      <c r="GZ1062" s="6"/>
      <c r="HA1062" s="6"/>
      <c r="HB1062" s="6"/>
      <c r="HC1062" s="6"/>
      <c r="HD1062" s="6"/>
      <c r="HE1062" s="6"/>
      <c r="HF1062" s="6"/>
      <c r="HG1062" s="6"/>
      <c r="HH1062" s="6"/>
      <c r="HI1062" s="6"/>
      <c r="HJ1062" s="6"/>
      <c r="HK1062" s="6"/>
      <c r="HL1062" s="6"/>
      <c r="HM1062" s="6"/>
      <c r="HN1062" s="6"/>
      <c r="HO1062" s="6"/>
      <c r="HP1062" s="6"/>
      <c r="HQ1062" s="6"/>
      <c r="HR1062" s="6"/>
      <c r="HS1062" s="6"/>
      <c r="HT1062" s="6"/>
      <c r="HU1062" s="6"/>
      <c r="HV1062" s="6"/>
      <c r="HW1062" s="6"/>
      <c r="HX1062" s="6"/>
    </row>
    <row r="1063" s="1" customFormat="1" customHeight="1" spans="1:232">
      <c r="A1063" s="43" t="s">
        <v>154</v>
      </c>
      <c r="B1063" s="43" t="s">
        <v>46</v>
      </c>
      <c r="C1063" s="44">
        <v>30</v>
      </c>
      <c r="D1063" s="43" t="s">
        <v>16</v>
      </c>
      <c r="E1063" s="45">
        <v>40015</v>
      </c>
      <c r="F1063" s="45">
        <v>40115</v>
      </c>
      <c r="G1063" s="45">
        <v>0</v>
      </c>
      <c r="H1063" s="45">
        <v>0</v>
      </c>
      <c r="I1063" s="45">
        <v>3000</v>
      </c>
      <c r="J1063" s="45">
        <v>0</v>
      </c>
      <c r="K1063" s="45">
        <v>0</v>
      </c>
      <c r="L1063" s="46">
        <v>3000</v>
      </c>
      <c r="M1063" s="30" t="s">
        <v>20</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c r="EN1063" s="6"/>
      <c r="EO1063" s="6"/>
      <c r="EP1063" s="6"/>
      <c r="EQ1063" s="6"/>
      <c r="ER1063" s="6"/>
      <c r="ES1063" s="6"/>
      <c r="ET1063" s="6"/>
      <c r="EU1063" s="6"/>
      <c r="EV1063" s="6"/>
      <c r="EW1063" s="6"/>
      <c r="EX1063" s="6"/>
      <c r="EY1063" s="6"/>
      <c r="EZ1063" s="6"/>
      <c r="FA1063" s="6"/>
      <c r="FB1063" s="6"/>
      <c r="FC1063" s="6"/>
      <c r="FD1063" s="6"/>
      <c r="FE1063" s="6"/>
      <c r="FF1063" s="6"/>
      <c r="FG1063" s="6"/>
      <c r="FH1063" s="6"/>
      <c r="FI1063" s="6"/>
      <c r="FJ1063" s="6"/>
      <c r="FK1063" s="6"/>
      <c r="FL1063" s="6"/>
      <c r="FM1063" s="6"/>
      <c r="FN1063" s="6"/>
      <c r="FO1063" s="6"/>
      <c r="FP1063" s="6"/>
      <c r="FQ1063" s="6"/>
      <c r="FR1063" s="6"/>
      <c r="FS1063" s="6"/>
      <c r="FT1063" s="6"/>
      <c r="FU1063" s="6"/>
      <c r="FV1063" s="6"/>
      <c r="FW1063" s="6"/>
      <c r="FX1063" s="6"/>
      <c r="FY1063" s="6"/>
      <c r="FZ1063" s="6"/>
      <c r="GA1063" s="6"/>
      <c r="GB1063" s="6"/>
      <c r="GC1063" s="6"/>
      <c r="GD1063" s="6"/>
      <c r="GE1063" s="6"/>
      <c r="GF1063" s="6"/>
      <c r="GG1063" s="6"/>
      <c r="GH1063" s="6"/>
      <c r="GI1063" s="6"/>
      <c r="GJ1063" s="6"/>
      <c r="GK1063" s="6"/>
      <c r="GL1063" s="6"/>
      <c r="GM1063" s="6"/>
      <c r="GN1063" s="6"/>
      <c r="GO1063" s="6"/>
      <c r="GP1063" s="6"/>
      <c r="GQ1063" s="6"/>
      <c r="GR1063" s="6"/>
      <c r="GS1063" s="6"/>
      <c r="GT1063" s="6"/>
      <c r="GU1063" s="6"/>
      <c r="GV1063" s="6"/>
      <c r="GW1063" s="6"/>
      <c r="GX1063" s="6"/>
      <c r="GY1063" s="6"/>
      <c r="GZ1063" s="6"/>
      <c r="HA1063" s="6"/>
      <c r="HB1063" s="6"/>
      <c r="HC1063" s="6"/>
      <c r="HD1063" s="6"/>
      <c r="HE1063" s="6"/>
      <c r="HF1063" s="6"/>
      <c r="HG1063" s="6"/>
      <c r="HH1063" s="6"/>
      <c r="HI1063" s="6"/>
      <c r="HJ1063" s="6"/>
      <c r="HK1063" s="6"/>
      <c r="HL1063" s="6"/>
      <c r="HM1063" s="6"/>
      <c r="HN1063" s="6"/>
      <c r="HO1063" s="6"/>
      <c r="HP1063" s="6"/>
      <c r="HQ1063" s="6"/>
      <c r="HR1063" s="6"/>
      <c r="HS1063" s="6"/>
      <c r="HT1063" s="6"/>
      <c r="HU1063" s="6"/>
      <c r="HV1063" s="6"/>
      <c r="HW1063" s="6"/>
      <c r="HX1063" s="6"/>
    </row>
    <row r="1064" s="1" customFormat="1" customHeight="1" spans="1:232">
      <c r="A1064" s="43" t="s">
        <v>154</v>
      </c>
      <c r="B1064" s="43" t="s">
        <v>39</v>
      </c>
      <c r="C1064" s="44">
        <v>5000</v>
      </c>
      <c r="D1064" s="43" t="s">
        <v>19</v>
      </c>
      <c r="E1064" s="45">
        <v>186.3</v>
      </c>
      <c r="F1064" s="45">
        <v>185.8</v>
      </c>
      <c r="G1064" s="45">
        <v>0</v>
      </c>
      <c r="H1064" s="45">
        <v>0</v>
      </c>
      <c r="I1064" s="45">
        <v>2500</v>
      </c>
      <c r="J1064" s="45">
        <v>0</v>
      </c>
      <c r="K1064" s="45">
        <v>0</v>
      </c>
      <c r="L1064" s="46">
        <v>2500</v>
      </c>
      <c r="M1064" s="30" t="s">
        <v>20</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c r="EN1064" s="6"/>
      <c r="EO1064" s="6"/>
      <c r="EP1064" s="6"/>
      <c r="EQ1064" s="6"/>
      <c r="ER1064" s="6"/>
      <c r="ES1064" s="6"/>
      <c r="ET1064" s="6"/>
      <c r="EU1064" s="6"/>
      <c r="EV1064" s="6"/>
      <c r="EW1064" s="6"/>
      <c r="EX1064" s="6"/>
      <c r="EY1064" s="6"/>
      <c r="EZ1064" s="6"/>
      <c r="FA1064" s="6"/>
      <c r="FB1064" s="6"/>
      <c r="FC1064" s="6"/>
      <c r="FD1064" s="6"/>
      <c r="FE1064" s="6"/>
      <c r="FF1064" s="6"/>
      <c r="FG1064" s="6"/>
      <c r="FH1064" s="6"/>
      <c r="FI1064" s="6"/>
      <c r="FJ1064" s="6"/>
      <c r="FK1064" s="6"/>
      <c r="FL1064" s="6"/>
      <c r="FM1064" s="6"/>
      <c r="FN1064" s="6"/>
      <c r="FO1064" s="6"/>
      <c r="FP1064" s="6"/>
      <c r="FQ1064" s="6"/>
      <c r="FR1064" s="6"/>
      <c r="FS1064" s="6"/>
      <c r="FT1064" s="6"/>
      <c r="FU1064" s="6"/>
      <c r="FV1064" s="6"/>
      <c r="FW1064" s="6"/>
      <c r="FX1064" s="6"/>
      <c r="FY1064" s="6"/>
      <c r="FZ1064" s="6"/>
      <c r="GA1064" s="6"/>
      <c r="GB1064" s="6"/>
      <c r="GC1064" s="6"/>
      <c r="GD1064" s="6"/>
      <c r="GE1064" s="6"/>
      <c r="GF1064" s="6"/>
      <c r="GG1064" s="6"/>
      <c r="GH1064" s="6"/>
      <c r="GI1064" s="6"/>
      <c r="GJ1064" s="6"/>
      <c r="GK1064" s="6"/>
      <c r="GL1064" s="6"/>
      <c r="GM1064" s="6"/>
      <c r="GN1064" s="6"/>
      <c r="GO1064" s="6"/>
      <c r="GP1064" s="6"/>
      <c r="GQ1064" s="6"/>
      <c r="GR1064" s="6"/>
      <c r="GS1064" s="6"/>
      <c r="GT1064" s="6"/>
      <c r="GU1064" s="6"/>
      <c r="GV1064" s="6"/>
      <c r="GW1064" s="6"/>
      <c r="GX1064" s="6"/>
      <c r="GY1064" s="6"/>
      <c r="GZ1064" s="6"/>
      <c r="HA1064" s="6"/>
      <c r="HB1064" s="6"/>
      <c r="HC1064" s="6"/>
      <c r="HD1064" s="6"/>
      <c r="HE1064" s="6"/>
      <c r="HF1064" s="6"/>
      <c r="HG1064" s="6"/>
      <c r="HH1064" s="6"/>
      <c r="HI1064" s="6"/>
      <c r="HJ1064" s="6"/>
      <c r="HK1064" s="6"/>
      <c r="HL1064" s="6"/>
      <c r="HM1064" s="6"/>
      <c r="HN1064" s="6"/>
      <c r="HO1064" s="6"/>
      <c r="HP1064" s="6"/>
      <c r="HQ1064" s="6"/>
      <c r="HR1064" s="6"/>
      <c r="HS1064" s="6"/>
      <c r="HT1064" s="6"/>
      <c r="HU1064" s="6"/>
      <c r="HV1064" s="6"/>
      <c r="HW1064" s="6"/>
      <c r="HX1064" s="6"/>
    </row>
    <row r="1065" s="1" customFormat="1" customHeight="1" spans="1:232">
      <c r="A1065" s="43" t="s">
        <v>154</v>
      </c>
      <c r="B1065" s="43" t="s">
        <v>18</v>
      </c>
      <c r="C1065" s="44">
        <v>100</v>
      </c>
      <c r="D1065" s="43" t="s">
        <v>16</v>
      </c>
      <c r="E1065" s="45">
        <v>30750</v>
      </c>
      <c r="F1065" s="45">
        <v>30600</v>
      </c>
      <c r="G1065" s="45">
        <v>0</v>
      </c>
      <c r="H1065" s="45">
        <v>0</v>
      </c>
      <c r="I1065" s="45">
        <v>0</v>
      </c>
      <c r="J1065" s="45">
        <v>0</v>
      </c>
      <c r="K1065" s="45">
        <v>0</v>
      </c>
      <c r="L1065" s="46">
        <v>-15000</v>
      </c>
      <c r="M1065" s="30" t="s">
        <v>22</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c r="EN1065" s="6"/>
      <c r="EO1065" s="6"/>
      <c r="EP1065" s="6"/>
      <c r="EQ1065" s="6"/>
      <c r="ER1065" s="6"/>
      <c r="ES1065" s="6"/>
      <c r="ET1065" s="6"/>
      <c r="EU1065" s="6"/>
      <c r="EV1065" s="6"/>
      <c r="EW1065" s="6"/>
      <c r="EX1065" s="6"/>
      <c r="EY1065" s="6"/>
      <c r="EZ1065" s="6"/>
      <c r="FA1065" s="6"/>
      <c r="FB1065" s="6"/>
      <c r="FC1065" s="6"/>
      <c r="FD1065" s="6"/>
      <c r="FE1065" s="6"/>
      <c r="FF1065" s="6"/>
      <c r="FG1065" s="6"/>
      <c r="FH1065" s="6"/>
      <c r="FI1065" s="6"/>
      <c r="FJ1065" s="6"/>
      <c r="FK1065" s="6"/>
      <c r="FL1065" s="6"/>
      <c r="FM1065" s="6"/>
      <c r="FN1065" s="6"/>
      <c r="FO1065" s="6"/>
      <c r="FP1065" s="6"/>
      <c r="FQ1065" s="6"/>
      <c r="FR1065" s="6"/>
      <c r="FS1065" s="6"/>
      <c r="FT1065" s="6"/>
      <c r="FU1065" s="6"/>
      <c r="FV1065" s="6"/>
      <c r="FW1065" s="6"/>
      <c r="FX1065" s="6"/>
      <c r="FY1065" s="6"/>
      <c r="FZ1065" s="6"/>
      <c r="GA1065" s="6"/>
      <c r="GB1065" s="6"/>
      <c r="GC1065" s="6"/>
      <c r="GD1065" s="6"/>
      <c r="GE1065" s="6"/>
      <c r="GF1065" s="6"/>
      <c r="GG1065" s="6"/>
      <c r="GH1065" s="6"/>
      <c r="GI1065" s="6"/>
      <c r="GJ1065" s="6"/>
      <c r="GK1065" s="6"/>
      <c r="GL1065" s="6"/>
      <c r="GM1065" s="6"/>
      <c r="GN1065" s="6"/>
      <c r="GO1065" s="6"/>
      <c r="GP1065" s="6"/>
      <c r="GQ1065" s="6"/>
      <c r="GR1065" s="6"/>
      <c r="GS1065" s="6"/>
      <c r="GT1065" s="6"/>
      <c r="GU1065" s="6"/>
      <c r="GV1065" s="6"/>
      <c r="GW1065" s="6"/>
      <c r="GX1065" s="6"/>
      <c r="GY1065" s="6"/>
      <c r="GZ1065" s="6"/>
      <c r="HA1065" s="6"/>
      <c r="HB1065" s="6"/>
      <c r="HC1065" s="6"/>
      <c r="HD1065" s="6"/>
      <c r="HE1065" s="6"/>
      <c r="HF1065" s="6"/>
      <c r="HG1065" s="6"/>
      <c r="HH1065" s="6"/>
      <c r="HI1065" s="6"/>
      <c r="HJ1065" s="6"/>
      <c r="HK1065" s="6"/>
      <c r="HL1065" s="6"/>
      <c r="HM1065" s="6"/>
      <c r="HN1065" s="6"/>
      <c r="HO1065" s="6"/>
      <c r="HP1065" s="6"/>
      <c r="HQ1065" s="6"/>
      <c r="HR1065" s="6"/>
      <c r="HS1065" s="6"/>
      <c r="HT1065" s="6"/>
      <c r="HU1065" s="6"/>
      <c r="HV1065" s="6"/>
      <c r="HW1065" s="6"/>
      <c r="HX1065" s="6"/>
    </row>
    <row r="1066" s="1" customFormat="1" customHeight="1" spans="1:232">
      <c r="A1066" s="43" t="s">
        <v>154</v>
      </c>
      <c r="B1066" s="43" t="s">
        <v>39</v>
      </c>
      <c r="C1066" s="44">
        <v>5000</v>
      </c>
      <c r="D1066" s="43" t="s">
        <v>16</v>
      </c>
      <c r="E1066" s="45">
        <v>188.65</v>
      </c>
      <c r="F1066" s="45">
        <v>188.65</v>
      </c>
      <c r="G1066" s="45">
        <v>0</v>
      </c>
      <c r="H1066" s="45">
        <v>0</v>
      </c>
      <c r="I1066" s="45">
        <v>0</v>
      </c>
      <c r="J1066" s="45">
        <v>0</v>
      </c>
      <c r="K1066" s="45">
        <v>0</v>
      </c>
      <c r="L1066" s="46">
        <v>0</v>
      </c>
      <c r="M1066" s="30" t="s">
        <v>29</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c r="EN1066" s="6"/>
      <c r="EO1066" s="6"/>
      <c r="EP1066" s="6"/>
      <c r="EQ1066" s="6"/>
      <c r="ER1066" s="6"/>
      <c r="ES1066" s="6"/>
      <c r="ET1066" s="6"/>
      <c r="EU1066" s="6"/>
      <c r="EV1066" s="6"/>
      <c r="EW1066" s="6"/>
      <c r="EX1066" s="6"/>
      <c r="EY1066" s="6"/>
      <c r="EZ1066" s="6"/>
      <c r="FA1066" s="6"/>
      <c r="FB1066" s="6"/>
      <c r="FC1066" s="6"/>
      <c r="FD1066" s="6"/>
      <c r="FE1066" s="6"/>
      <c r="FF1066" s="6"/>
      <c r="FG1066" s="6"/>
      <c r="FH1066" s="6"/>
      <c r="FI1066" s="6"/>
      <c r="FJ1066" s="6"/>
      <c r="FK1066" s="6"/>
      <c r="FL1066" s="6"/>
      <c r="FM1066" s="6"/>
      <c r="FN1066" s="6"/>
      <c r="FO1066" s="6"/>
      <c r="FP1066" s="6"/>
      <c r="FQ1066" s="6"/>
      <c r="FR1066" s="6"/>
      <c r="FS1066" s="6"/>
      <c r="FT1066" s="6"/>
      <c r="FU1066" s="6"/>
      <c r="FV1066" s="6"/>
      <c r="FW1066" s="6"/>
      <c r="FX1066" s="6"/>
      <c r="FY1066" s="6"/>
      <c r="FZ1066" s="6"/>
      <c r="GA1066" s="6"/>
      <c r="GB1066" s="6"/>
      <c r="GC1066" s="6"/>
      <c r="GD1066" s="6"/>
      <c r="GE1066" s="6"/>
      <c r="GF1066" s="6"/>
      <c r="GG1066" s="6"/>
      <c r="GH1066" s="6"/>
      <c r="GI1066" s="6"/>
      <c r="GJ1066" s="6"/>
      <c r="GK1066" s="6"/>
      <c r="GL1066" s="6"/>
      <c r="GM1066" s="6"/>
      <c r="GN1066" s="6"/>
      <c r="GO1066" s="6"/>
      <c r="GP1066" s="6"/>
      <c r="GQ1066" s="6"/>
      <c r="GR1066" s="6"/>
      <c r="GS1066" s="6"/>
      <c r="GT1066" s="6"/>
      <c r="GU1066" s="6"/>
      <c r="GV1066" s="6"/>
      <c r="GW1066" s="6"/>
      <c r="GX1066" s="6"/>
      <c r="GY1066" s="6"/>
      <c r="GZ1066" s="6"/>
      <c r="HA1066" s="6"/>
      <c r="HB1066" s="6"/>
      <c r="HC1066" s="6"/>
      <c r="HD1066" s="6"/>
      <c r="HE1066" s="6"/>
      <c r="HF1066" s="6"/>
      <c r="HG1066" s="6"/>
      <c r="HH1066" s="6"/>
      <c r="HI1066" s="6"/>
      <c r="HJ1066" s="6"/>
      <c r="HK1066" s="6"/>
      <c r="HL1066" s="6"/>
      <c r="HM1066" s="6"/>
      <c r="HN1066" s="6"/>
      <c r="HO1066" s="6"/>
      <c r="HP1066" s="6"/>
      <c r="HQ1066" s="6"/>
      <c r="HR1066" s="6"/>
      <c r="HS1066" s="6"/>
      <c r="HT1066" s="6"/>
      <c r="HU1066" s="6"/>
      <c r="HV1066" s="6"/>
      <c r="HW1066" s="6"/>
      <c r="HX1066" s="6"/>
    </row>
    <row r="1067" s="1" customFormat="1" customHeight="1" spans="1:232">
      <c r="A1067" s="43" t="s">
        <v>154</v>
      </c>
      <c r="B1067" s="43" t="s">
        <v>65</v>
      </c>
      <c r="C1067" s="44">
        <v>5000</v>
      </c>
      <c r="D1067" s="43" t="s">
        <v>19</v>
      </c>
      <c r="E1067" s="45">
        <v>144.7</v>
      </c>
      <c r="F1067" s="45">
        <v>146.2</v>
      </c>
      <c r="G1067" s="45">
        <v>0</v>
      </c>
      <c r="H1067" s="45">
        <v>0</v>
      </c>
      <c r="I1067" s="45">
        <v>0</v>
      </c>
      <c r="J1067" s="45">
        <v>0</v>
      </c>
      <c r="K1067" s="45">
        <v>0</v>
      </c>
      <c r="L1067" s="46">
        <v>-7500</v>
      </c>
      <c r="M1067" s="30" t="s">
        <v>22</v>
      </c>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
      <c r="FC1067" s="6"/>
      <c r="FD1067" s="6"/>
      <c r="FE1067" s="6"/>
      <c r="FF1067" s="6"/>
      <c r="FG1067" s="6"/>
      <c r="FH1067" s="6"/>
      <c r="FI1067" s="6"/>
      <c r="FJ1067" s="6"/>
      <c r="FK1067" s="6"/>
      <c r="FL1067" s="6"/>
      <c r="FM1067" s="6"/>
      <c r="FN1067" s="6"/>
      <c r="FO1067" s="6"/>
      <c r="FP1067" s="6"/>
      <c r="FQ1067" s="6"/>
      <c r="FR1067" s="6"/>
      <c r="FS1067" s="6"/>
      <c r="FT1067" s="6"/>
      <c r="FU1067" s="6"/>
      <c r="FV1067" s="6"/>
      <c r="FW1067" s="6"/>
      <c r="FX1067" s="6"/>
      <c r="FY1067" s="6"/>
      <c r="FZ1067" s="6"/>
      <c r="GA1067" s="6"/>
      <c r="GB1067" s="6"/>
      <c r="GC1067" s="6"/>
      <c r="GD1067" s="6"/>
      <c r="GE1067" s="6"/>
      <c r="GF1067" s="6"/>
      <c r="GG1067" s="6"/>
      <c r="GH1067" s="6"/>
      <c r="GI1067" s="6"/>
      <c r="GJ1067" s="6"/>
      <c r="GK1067" s="6"/>
      <c r="GL1067" s="6"/>
      <c r="GM1067" s="6"/>
      <c r="GN1067" s="6"/>
      <c r="GO1067" s="6"/>
      <c r="GP1067" s="6"/>
      <c r="GQ1067" s="6"/>
      <c r="GR1067" s="6"/>
      <c r="GS1067" s="6"/>
      <c r="GT1067" s="6"/>
      <c r="GU1067" s="6"/>
      <c r="GV1067" s="6"/>
      <c r="GW1067" s="6"/>
      <c r="GX1067" s="6"/>
      <c r="GY1067" s="6"/>
      <c r="GZ1067" s="6"/>
      <c r="HA1067" s="6"/>
      <c r="HB1067" s="6"/>
      <c r="HC1067" s="6"/>
      <c r="HD1067" s="6"/>
      <c r="HE1067" s="6"/>
      <c r="HF1067" s="6"/>
      <c r="HG1067" s="6"/>
      <c r="HH1067" s="6"/>
      <c r="HI1067" s="6"/>
      <c r="HJ1067" s="6"/>
      <c r="HK1067" s="6"/>
      <c r="HL1067" s="6"/>
      <c r="HM1067" s="6"/>
      <c r="HN1067" s="6"/>
      <c r="HO1067" s="6"/>
      <c r="HP1067" s="6"/>
      <c r="HQ1067" s="6"/>
      <c r="HR1067" s="6"/>
      <c r="HS1067" s="6"/>
      <c r="HT1067" s="6"/>
      <c r="HU1067" s="6"/>
      <c r="HV1067" s="6"/>
      <c r="HW1067" s="6"/>
      <c r="HX1067" s="6"/>
    </row>
    <row r="1068" s="1" customFormat="1" customHeight="1" spans="1:232">
      <c r="A1068" s="43" t="s">
        <v>155</v>
      </c>
      <c r="B1068" s="43" t="s">
        <v>39</v>
      </c>
      <c r="C1068" s="44">
        <v>5000</v>
      </c>
      <c r="D1068" s="43" t="s">
        <v>19</v>
      </c>
      <c r="E1068" s="45">
        <v>189.5</v>
      </c>
      <c r="F1068" s="45">
        <v>189</v>
      </c>
      <c r="G1068" s="45">
        <v>0</v>
      </c>
      <c r="H1068" s="45">
        <v>0</v>
      </c>
      <c r="I1068" s="45">
        <v>2500</v>
      </c>
      <c r="J1068" s="45">
        <v>0</v>
      </c>
      <c r="K1068" s="45">
        <v>0</v>
      </c>
      <c r="L1068" s="46">
        <v>2500</v>
      </c>
      <c r="M1068" s="30" t="s">
        <v>20</v>
      </c>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
      <c r="FC1068" s="6"/>
      <c r="FD1068" s="6"/>
      <c r="FE1068" s="6"/>
      <c r="FF1068" s="6"/>
      <c r="FG1068" s="6"/>
      <c r="FH1068" s="6"/>
      <c r="FI1068" s="6"/>
      <c r="FJ1068" s="6"/>
      <c r="FK1068" s="6"/>
      <c r="FL1068" s="6"/>
      <c r="FM1068" s="6"/>
      <c r="FN1068" s="6"/>
      <c r="FO1068" s="6"/>
      <c r="FP1068" s="6"/>
      <c r="FQ1068" s="6"/>
      <c r="FR1068" s="6"/>
      <c r="FS1068" s="6"/>
      <c r="FT1068" s="6"/>
      <c r="FU1068" s="6"/>
      <c r="FV1068" s="6"/>
      <c r="FW1068" s="6"/>
      <c r="FX1068" s="6"/>
      <c r="FY1068" s="6"/>
      <c r="FZ1068" s="6"/>
      <c r="GA1068" s="6"/>
      <c r="GB1068" s="6"/>
      <c r="GC1068" s="6"/>
      <c r="GD1068" s="6"/>
      <c r="GE1068" s="6"/>
      <c r="GF1068" s="6"/>
      <c r="GG1068" s="6"/>
      <c r="GH1068" s="6"/>
      <c r="GI1068" s="6"/>
      <c r="GJ1068" s="6"/>
      <c r="GK1068" s="6"/>
      <c r="GL1068" s="6"/>
      <c r="GM1068" s="6"/>
      <c r="GN1068" s="6"/>
      <c r="GO1068" s="6"/>
      <c r="GP1068" s="6"/>
      <c r="GQ1068" s="6"/>
      <c r="GR1068" s="6"/>
      <c r="GS1068" s="6"/>
      <c r="GT1068" s="6"/>
      <c r="GU1068" s="6"/>
      <c r="GV1068" s="6"/>
      <c r="GW1068" s="6"/>
      <c r="GX1068" s="6"/>
      <c r="GY1068" s="6"/>
      <c r="GZ1068" s="6"/>
      <c r="HA1068" s="6"/>
      <c r="HB1068" s="6"/>
      <c r="HC1068" s="6"/>
      <c r="HD1068" s="6"/>
      <c r="HE1068" s="6"/>
      <c r="HF1068" s="6"/>
      <c r="HG1068" s="6"/>
      <c r="HH1068" s="6"/>
      <c r="HI1068" s="6"/>
      <c r="HJ1068" s="6"/>
      <c r="HK1068" s="6"/>
      <c r="HL1068" s="6"/>
      <c r="HM1068" s="6"/>
      <c r="HN1068" s="6"/>
      <c r="HO1068" s="6"/>
      <c r="HP1068" s="6"/>
      <c r="HQ1068" s="6"/>
      <c r="HR1068" s="6"/>
      <c r="HS1068" s="6"/>
      <c r="HT1068" s="6"/>
      <c r="HU1068" s="6"/>
      <c r="HV1068" s="6"/>
      <c r="HW1068" s="6"/>
      <c r="HX1068" s="6"/>
    </row>
    <row r="1069" s="1" customFormat="1" customHeight="1" spans="1:232">
      <c r="A1069" s="43" t="s">
        <v>155</v>
      </c>
      <c r="B1069" s="43" t="s">
        <v>21</v>
      </c>
      <c r="C1069" s="44">
        <v>100</v>
      </c>
      <c r="D1069" s="43" t="s">
        <v>19</v>
      </c>
      <c r="E1069" s="45">
        <v>5000</v>
      </c>
      <c r="F1069" s="45">
        <v>4985</v>
      </c>
      <c r="G1069" s="45">
        <v>0</v>
      </c>
      <c r="H1069" s="45">
        <v>0</v>
      </c>
      <c r="I1069" s="45">
        <v>1500</v>
      </c>
      <c r="J1069" s="45">
        <v>0</v>
      </c>
      <c r="K1069" s="45">
        <v>0</v>
      </c>
      <c r="L1069" s="46">
        <v>1500</v>
      </c>
      <c r="M1069" s="30" t="s">
        <v>20</v>
      </c>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
      <c r="FC1069" s="6"/>
      <c r="FD1069" s="6"/>
      <c r="FE1069" s="6"/>
      <c r="FF1069" s="6"/>
      <c r="FG1069" s="6"/>
      <c r="FH1069" s="6"/>
      <c r="FI1069" s="6"/>
      <c r="FJ1069" s="6"/>
      <c r="FK1069" s="6"/>
      <c r="FL1069" s="6"/>
      <c r="FM1069" s="6"/>
      <c r="FN1069" s="6"/>
      <c r="FO1069" s="6"/>
      <c r="FP1069" s="6"/>
      <c r="FQ1069" s="6"/>
      <c r="FR1069" s="6"/>
      <c r="FS1069" s="6"/>
      <c r="FT1069" s="6"/>
      <c r="FU1069" s="6"/>
      <c r="FV1069" s="6"/>
      <c r="FW1069" s="6"/>
      <c r="FX1069" s="6"/>
      <c r="FY1069" s="6"/>
      <c r="FZ1069" s="6"/>
      <c r="GA1069" s="6"/>
      <c r="GB1069" s="6"/>
      <c r="GC1069" s="6"/>
      <c r="GD1069" s="6"/>
      <c r="GE1069" s="6"/>
      <c r="GF1069" s="6"/>
      <c r="GG1069" s="6"/>
      <c r="GH1069" s="6"/>
      <c r="GI1069" s="6"/>
      <c r="GJ1069" s="6"/>
      <c r="GK1069" s="6"/>
      <c r="GL1069" s="6"/>
      <c r="GM1069" s="6"/>
      <c r="GN1069" s="6"/>
      <c r="GO1069" s="6"/>
      <c r="GP1069" s="6"/>
      <c r="GQ1069" s="6"/>
      <c r="GR1069" s="6"/>
      <c r="GS1069" s="6"/>
      <c r="GT1069" s="6"/>
      <c r="GU1069" s="6"/>
      <c r="GV1069" s="6"/>
      <c r="GW1069" s="6"/>
      <c r="GX1069" s="6"/>
      <c r="GY1069" s="6"/>
      <c r="GZ1069" s="6"/>
      <c r="HA1069" s="6"/>
      <c r="HB1069" s="6"/>
      <c r="HC1069" s="6"/>
      <c r="HD1069" s="6"/>
      <c r="HE1069" s="6"/>
      <c r="HF1069" s="6"/>
      <c r="HG1069" s="6"/>
      <c r="HH1069" s="6"/>
      <c r="HI1069" s="6"/>
      <c r="HJ1069" s="6"/>
      <c r="HK1069" s="6"/>
      <c r="HL1069" s="6"/>
      <c r="HM1069" s="6"/>
      <c r="HN1069" s="6"/>
      <c r="HO1069" s="6"/>
      <c r="HP1069" s="6"/>
      <c r="HQ1069" s="6"/>
      <c r="HR1069" s="6"/>
      <c r="HS1069" s="6"/>
      <c r="HT1069" s="6"/>
      <c r="HU1069" s="6"/>
      <c r="HV1069" s="6"/>
      <c r="HW1069" s="6"/>
      <c r="HX1069" s="6"/>
    </row>
    <row r="1070" s="1" customFormat="1" customHeight="1" spans="1:232">
      <c r="A1070" s="43" t="s">
        <v>155</v>
      </c>
      <c r="B1070" s="43" t="s">
        <v>18</v>
      </c>
      <c r="C1070" s="44">
        <v>100</v>
      </c>
      <c r="D1070" s="43" t="s">
        <v>16</v>
      </c>
      <c r="E1070" s="45">
        <v>30640</v>
      </c>
      <c r="F1070" s="45">
        <v>30690</v>
      </c>
      <c r="G1070" s="45">
        <v>0</v>
      </c>
      <c r="H1070" s="45">
        <v>0</v>
      </c>
      <c r="I1070" s="45">
        <v>5000</v>
      </c>
      <c r="J1070" s="45">
        <v>0</v>
      </c>
      <c r="K1070" s="45">
        <v>0</v>
      </c>
      <c r="L1070" s="46">
        <v>5000</v>
      </c>
      <c r="M1070" s="30" t="s">
        <v>20</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c r="EN1070" s="6"/>
      <c r="EO1070" s="6"/>
      <c r="EP1070" s="6"/>
      <c r="EQ1070" s="6"/>
      <c r="ER1070" s="6"/>
      <c r="ES1070" s="6"/>
      <c r="ET1070" s="6"/>
      <c r="EU1070" s="6"/>
      <c r="EV1070" s="6"/>
      <c r="EW1070" s="6"/>
      <c r="EX1070" s="6"/>
      <c r="EY1070" s="6"/>
      <c r="EZ1070" s="6"/>
      <c r="FA1070" s="6"/>
      <c r="FB1070" s="6"/>
      <c r="FC1070" s="6"/>
      <c r="FD1070" s="6"/>
      <c r="FE1070" s="6"/>
      <c r="FF1070" s="6"/>
      <c r="FG1070" s="6"/>
      <c r="FH1070" s="6"/>
      <c r="FI1070" s="6"/>
      <c r="FJ1070" s="6"/>
      <c r="FK1070" s="6"/>
      <c r="FL1070" s="6"/>
      <c r="FM1070" s="6"/>
      <c r="FN1070" s="6"/>
      <c r="FO1070" s="6"/>
      <c r="FP1070" s="6"/>
      <c r="FQ1070" s="6"/>
      <c r="FR1070" s="6"/>
      <c r="FS1070" s="6"/>
      <c r="FT1070" s="6"/>
      <c r="FU1070" s="6"/>
      <c r="FV1070" s="6"/>
      <c r="FW1070" s="6"/>
      <c r="FX1070" s="6"/>
      <c r="FY1070" s="6"/>
      <c r="FZ1070" s="6"/>
      <c r="GA1070" s="6"/>
      <c r="GB1070" s="6"/>
      <c r="GC1070" s="6"/>
      <c r="GD1070" s="6"/>
      <c r="GE1070" s="6"/>
      <c r="GF1070" s="6"/>
      <c r="GG1070" s="6"/>
      <c r="GH1070" s="6"/>
      <c r="GI1070" s="6"/>
      <c r="GJ1070" s="6"/>
      <c r="GK1070" s="6"/>
      <c r="GL1070" s="6"/>
      <c r="GM1070" s="6"/>
      <c r="GN1070" s="6"/>
      <c r="GO1070" s="6"/>
      <c r="GP1070" s="6"/>
      <c r="GQ1070" s="6"/>
      <c r="GR1070" s="6"/>
      <c r="GS1070" s="6"/>
      <c r="GT1070" s="6"/>
      <c r="GU1070" s="6"/>
      <c r="GV1070" s="6"/>
      <c r="GW1070" s="6"/>
      <c r="GX1070" s="6"/>
      <c r="GY1070" s="6"/>
      <c r="GZ1070" s="6"/>
      <c r="HA1070" s="6"/>
      <c r="HB1070" s="6"/>
      <c r="HC1070" s="6"/>
      <c r="HD1070" s="6"/>
      <c r="HE1070" s="6"/>
      <c r="HF1070" s="6"/>
      <c r="HG1070" s="6"/>
      <c r="HH1070" s="6"/>
      <c r="HI1070" s="6"/>
      <c r="HJ1070" s="6"/>
      <c r="HK1070" s="6"/>
      <c r="HL1070" s="6"/>
      <c r="HM1070" s="6"/>
      <c r="HN1070" s="6"/>
      <c r="HO1070" s="6"/>
      <c r="HP1070" s="6"/>
      <c r="HQ1070" s="6"/>
      <c r="HR1070" s="6"/>
      <c r="HS1070" s="6"/>
      <c r="HT1070" s="6"/>
      <c r="HU1070" s="6"/>
      <c r="HV1070" s="6"/>
      <c r="HW1070" s="6"/>
      <c r="HX1070" s="6"/>
    </row>
    <row r="1071" s="1" customFormat="1" customHeight="1" spans="1:232">
      <c r="A1071" s="43" t="s">
        <v>155</v>
      </c>
      <c r="B1071" s="43" t="s">
        <v>65</v>
      </c>
      <c r="C1071" s="44">
        <v>5000</v>
      </c>
      <c r="D1071" s="43" t="s">
        <v>19</v>
      </c>
      <c r="E1071" s="45">
        <v>143.3</v>
      </c>
      <c r="F1071" s="45">
        <v>143.3</v>
      </c>
      <c r="G1071" s="45">
        <v>0</v>
      </c>
      <c r="H1071" s="45">
        <v>0</v>
      </c>
      <c r="I1071" s="45">
        <v>0</v>
      </c>
      <c r="J1071" s="45">
        <v>0</v>
      </c>
      <c r="K1071" s="45">
        <v>0</v>
      </c>
      <c r="L1071" s="46">
        <v>0</v>
      </c>
      <c r="M1071" s="30" t="s">
        <v>29</v>
      </c>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c r="EN1071" s="6"/>
      <c r="EO1071" s="6"/>
      <c r="EP1071" s="6"/>
      <c r="EQ1071" s="6"/>
      <c r="ER1071" s="6"/>
      <c r="ES1071" s="6"/>
      <c r="ET1071" s="6"/>
      <c r="EU1071" s="6"/>
      <c r="EV1071" s="6"/>
      <c r="EW1071" s="6"/>
      <c r="EX1071" s="6"/>
      <c r="EY1071" s="6"/>
      <c r="EZ1071" s="6"/>
      <c r="FA1071" s="6"/>
      <c r="FB1071" s="6"/>
      <c r="FC1071" s="6"/>
      <c r="FD1071" s="6"/>
      <c r="FE1071" s="6"/>
      <c r="FF1071" s="6"/>
      <c r="FG1071" s="6"/>
      <c r="FH1071" s="6"/>
      <c r="FI1071" s="6"/>
      <c r="FJ1071" s="6"/>
      <c r="FK1071" s="6"/>
      <c r="FL1071" s="6"/>
      <c r="FM1071" s="6"/>
      <c r="FN1071" s="6"/>
      <c r="FO1071" s="6"/>
      <c r="FP1071" s="6"/>
      <c r="FQ1071" s="6"/>
      <c r="FR1071" s="6"/>
      <c r="FS1071" s="6"/>
      <c r="FT1071" s="6"/>
      <c r="FU1071" s="6"/>
      <c r="FV1071" s="6"/>
      <c r="FW1071" s="6"/>
      <c r="FX1071" s="6"/>
      <c r="FY1071" s="6"/>
      <c r="FZ1071" s="6"/>
      <c r="GA1071" s="6"/>
      <c r="GB1071" s="6"/>
      <c r="GC1071" s="6"/>
      <c r="GD1071" s="6"/>
      <c r="GE1071" s="6"/>
      <c r="GF1071" s="6"/>
      <c r="GG1071" s="6"/>
      <c r="GH1071" s="6"/>
      <c r="GI1071" s="6"/>
      <c r="GJ1071" s="6"/>
      <c r="GK1071" s="6"/>
      <c r="GL1071" s="6"/>
      <c r="GM1071" s="6"/>
      <c r="GN1071" s="6"/>
      <c r="GO1071" s="6"/>
      <c r="GP1071" s="6"/>
      <c r="GQ1071" s="6"/>
      <c r="GR1071" s="6"/>
      <c r="GS1071" s="6"/>
      <c r="GT1071" s="6"/>
      <c r="GU1071" s="6"/>
      <c r="GV1071" s="6"/>
      <c r="GW1071" s="6"/>
      <c r="GX1071" s="6"/>
      <c r="GY1071" s="6"/>
      <c r="GZ1071" s="6"/>
      <c r="HA1071" s="6"/>
      <c r="HB1071" s="6"/>
      <c r="HC1071" s="6"/>
      <c r="HD1071" s="6"/>
      <c r="HE1071" s="6"/>
      <c r="HF1071" s="6"/>
      <c r="HG1071" s="6"/>
      <c r="HH1071" s="6"/>
      <c r="HI1071" s="6"/>
      <c r="HJ1071" s="6"/>
      <c r="HK1071" s="6"/>
      <c r="HL1071" s="6"/>
      <c r="HM1071" s="6"/>
      <c r="HN1071" s="6"/>
      <c r="HO1071" s="6"/>
      <c r="HP1071" s="6"/>
      <c r="HQ1071" s="6"/>
      <c r="HR1071" s="6"/>
      <c r="HS1071" s="6"/>
      <c r="HT1071" s="6"/>
      <c r="HU1071" s="6"/>
      <c r="HV1071" s="6"/>
      <c r="HW1071" s="6"/>
      <c r="HX1071" s="6"/>
    </row>
    <row r="1072" s="1" customFormat="1" customHeight="1" spans="1:232">
      <c r="A1072" s="43" t="s">
        <v>155</v>
      </c>
      <c r="B1072" s="43" t="s">
        <v>49</v>
      </c>
      <c r="C1072" s="44">
        <v>5000</v>
      </c>
      <c r="D1072" s="43" t="s">
        <v>19</v>
      </c>
      <c r="E1072" s="45">
        <v>160.45</v>
      </c>
      <c r="F1072" s="45">
        <v>160.45</v>
      </c>
      <c r="G1072" s="45">
        <v>0</v>
      </c>
      <c r="H1072" s="45">
        <v>0</v>
      </c>
      <c r="I1072" s="45">
        <v>0</v>
      </c>
      <c r="J1072" s="45">
        <v>0</v>
      </c>
      <c r="K1072" s="45">
        <v>0</v>
      </c>
      <c r="L1072" s="46">
        <v>0</v>
      </c>
      <c r="M1072" s="30" t="s">
        <v>29</v>
      </c>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c r="EN1072" s="6"/>
      <c r="EO1072" s="6"/>
      <c r="EP1072" s="6"/>
      <c r="EQ1072" s="6"/>
      <c r="ER1072" s="6"/>
      <c r="ES1072" s="6"/>
      <c r="ET1072" s="6"/>
      <c r="EU1072" s="6"/>
      <c r="EV1072" s="6"/>
      <c r="EW1072" s="6"/>
      <c r="EX1072" s="6"/>
      <c r="EY1072" s="6"/>
      <c r="EZ1072" s="6"/>
      <c r="FA1072" s="6"/>
      <c r="FB1072" s="6"/>
      <c r="FC1072" s="6"/>
      <c r="FD1072" s="6"/>
      <c r="FE1072" s="6"/>
      <c r="FF1072" s="6"/>
      <c r="FG1072" s="6"/>
      <c r="FH1072" s="6"/>
      <c r="FI1072" s="6"/>
      <c r="FJ1072" s="6"/>
      <c r="FK1072" s="6"/>
      <c r="FL1072" s="6"/>
      <c r="FM1072" s="6"/>
      <c r="FN1072" s="6"/>
      <c r="FO1072" s="6"/>
      <c r="FP1072" s="6"/>
      <c r="FQ1072" s="6"/>
      <c r="FR1072" s="6"/>
      <c r="FS1072" s="6"/>
      <c r="FT1072" s="6"/>
      <c r="FU1072" s="6"/>
      <c r="FV1072" s="6"/>
      <c r="FW1072" s="6"/>
      <c r="FX1072" s="6"/>
      <c r="FY1072" s="6"/>
      <c r="FZ1072" s="6"/>
      <c r="GA1072" s="6"/>
      <c r="GB1072" s="6"/>
      <c r="GC1072" s="6"/>
      <c r="GD1072" s="6"/>
      <c r="GE1072" s="6"/>
      <c r="GF1072" s="6"/>
      <c r="GG1072" s="6"/>
      <c r="GH1072" s="6"/>
      <c r="GI1072" s="6"/>
      <c r="GJ1072" s="6"/>
      <c r="GK1072" s="6"/>
      <c r="GL1072" s="6"/>
      <c r="GM1072" s="6"/>
      <c r="GN1072" s="6"/>
      <c r="GO1072" s="6"/>
      <c r="GP1072" s="6"/>
      <c r="GQ1072" s="6"/>
      <c r="GR1072" s="6"/>
      <c r="GS1072" s="6"/>
      <c r="GT1072" s="6"/>
      <c r="GU1072" s="6"/>
      <c r="GV1072" s="6"/>
      <c r="GW1072" s="6"/>
      <c r="GX1072" s="6"/>
      <c r="GY1072" s="6"/>
      <c r="GZ1072" s="6"/>
      <c r="HA1072" s="6"/>
      <c r="HB1072" s="6"/>
      <c r="HC1072" s="6"/>
      <c r="HD1072" s="6"/>
      <c r="HE1072" s="6"/>
      <c r="HF1072" s="6"/>
      <c r="HG1072" s="6"/>
      <c r="HH1072" s="6"/>
      <c r="HI1072" s="6"/>
      <c r="HJ1072" s="6"/>
      <c r="HK1072" s="6"/>
      <c r="HL1072" s="6"/>
      <c r="HM1072" s="6"/>
      <c r="HN1072" s="6"/>
      <c r="HO1072" s="6"/>
      <c r="HP1072" s="6"/>
      <c r="HQ1072" s="6"/>
      <c r="HR1072" s="6"/>
      <c r="HS1072" s="6"/>
      <c r="HT1072" s="6"/>
      <c r="HU1072" s="6"/>
      <c r="HV1072" s="6"/>
      <c r="HW1072" s="6"/>
      <c r="HX1072" s="6"/>
    </row>
    <row r="1073" s="1" customFormat="1" customHeight="1" spans="1:232">
      <c r="A1073" s="43" t="s">
        <v>156</v>
      </c>
      <c r="B1073" s="43" t="s">
        <v>39</v>
      </c>
      <c r="C1073" s="44">
        <v>5000</v>
      </c>
      <c r="D1073" s="43" t="s">
        <v>19</v>
      </c>
      <c r="E1073" s="45">
        <v>187.1</v>
      </c>
      <c r="F1073" s="45">
        <v>186.6</v>
      </c>
      <c r="G1073" s="45">
        <v>186.1</v>
      </c>
      <c r="H1073" s="45">
        <v>185.6</v>
      </c>
      <c r="I1073" s="45">
        <v>2500</v>
      </c>
      <c r="J1073" s="45">
        <v>2500</v>
      </c>
      <c r="K1073" s="45">
        <v>2500</v>
      </c>
      <c r="L1073" s="46">
        <v>7500</v>
      </c>
      <c r="M1073" s="30" t="s">
        <v>17</v>
      </c>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c r="EN1073" s="6"/>
      <c r="EO1073" s="6"/>
      <c r="EP1073" s="6"/>
      <c r="EQ1073" s="6"/>
      <c r="ER1073" s="6"/>
      <c r="ES1073" s="6"/>
      <c r="ET1073" s="6"/>
      <c r="EU1073" s="6"/>
      <c r="EV1073" s="6"/>
      <c r="EW1073" s="6"/>
      <c r="EX1073" s="6"/>
      <c r="EY1073" s="6"/>
      <c r="EZ1073" s="6"/>
      <c r="FA1073" s="6"/>
      <c r="FB1073" s="6"/>
      <c r="FC1073" s="6"/>
      <c r="FD1073" s="6"/>
      <c r="FE1073" s="6"/>
      <c r="FF1073" s="6"/>
      <c r="FG1073" s="6"/>
      <c r="FH1073" s="6"/>
      <c r="FI1073" s="6"/>
      <c r="FJ1073" s="6"/>
      <c r="FK1073" s="6"/>
      <c r="FL1073" s="6"/>
      <c r="FM1073" s="6"/>
      <c r="FN1073" s="6"/>
      <c r="FO1073" s="6"/>
      <c r="FP1073" s="6"/>
      <c r="FQ1073" s="6"/>
      <c r="FR1073" s="6"/>
      <c r="FS1073" s="6"/>
      <c r="FT1073" s="6"/>
      <c r="FU1073" s="6"/>
      <c r="FV1073" s="6"/>
      <c r="FW1073" s="6"/>
      <c r="FX1073" s="6"/>
      <c r="FY1073" s="6"/>
      <c r="FZ1073" s="6"/>
      <c r="GA1073" s="6"/>
      <c r="GB1073" s="6"/>
      <c r="GC1073" s="6"/>
      <c r="GD1073" s="6"/>
      <c r="GE1073" s="6"/>
      <c r="GF1073" s="6"/>
      <c r="GG1073" s="6"/>
      <c r="GH1073" s="6"/>
      <c r="GI1073" s="6"/>
      <c r="GJ1073" s="6"/>
      <c r="GK1073" s="6"/>
      <c r="GL1073" s="6"/>
      <c r="GM1073" s="6"/>
      <c r="GN1073" s="6"/>
      <c r="GO1073" s="6"/>
      <c r="GP1073" s="6"/>
      <c r="GQ1073" s="6"/>
      <c r="GR1073" s="6"/>
      <c r="GS1073" s="6"/>
      <c r="GT1073" s="6"/>
      <c r="GU1073" s="6"/>
      <c r="GV1073" s="6"/>
      <c r="GW1073" s="6"/>
      <c r="GX1073" s="6"/>
      <c r="GY1073" s="6"/>
      <c r="GZ1073" s="6"/>
      <c r="HA1073" s="6"/>
      <c r="HB1073" s="6"/>
      <c r="HC1073" s="6"/>
      <c r="HD1073" s="6"/>
      <c r="HE1073" s="6"/>
      <c r="HF1073" s="6"/>
      <c r="HG1073" s="6"/>
      <c r="HH1073" s="6"/>
      <c r="HI1073" s="6"/>
      <c r="HJ1073" s="6"/>
      <c r="HK1073" s="6"/>
      <c r="HL1073" s="6"/>
      <c r="HM1073" s="6"/>
      <c r="HN1073" s="6"/>
      <c r="HO1073" s="6"/>
      <c r="HP1073" s="6"/>
      <c r="HQ1073" s="6"/>
      <c r="HR1073" s="6"/>
      <c r="HS1073" s="6"/>
      <c r="HT1073" s="6"/>
      <c r="HU1073" s="6"/>
      <c r="HV1073" s="6"/>
      <c r="HW1073" s="6"/>
      <c r="HX1073" s="6"/>
    </row>
    <row r="1074" s="1" customFormat="1" customHeight="1" spans="1:232">
      <c r="A1074" s="43" t="s">
        <v>156</v>
      </c>
      <c r="B1074" s="43" t="s">
        <v>49</v>
      </c>
      <c r="C1074" s="44">
        <v>5000</v>
      </c>
      <c r="D1074" s="43" t="s">
        <v>16</v>
      </c>
      <c r="E1074" s="45">
        <v>162.1</v>
      </c>
      <c r="F1074" s="45">
        <v>162.6</v>
      </c>
      <c r="G1074" s="45">
        <v>163.1</v>
      </c>
      <c r="H1074" s="45">
        <v>163.6</v>
      </c>
      <c r="I1074" s="45">
        <v>2500</v>
      </c>
      <c r="J1074" s="45">
        <v>2500</v>
      </c>
      <c r="K1074" s="45">
        <v>2500</v>
      </c>
      <c r="L1074" s="46">
        <v>7500</v>
      </c>
      <c r="M1074" s="30" t="s">
        <v>17</v>
      </c>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c r="EN1074" s="6"/>
      <c r="EO1074" s="6"/>
      <c r="EP1074" s="6"/>
      <c r="EQ1074" s="6"/>
      <c r="ER1074" s="6"/>
      <c r="ES1074" s="6"/>
      <c r="ET1074" s="6"/>
      <c r="EU1074" s="6"/>
      <c r="EV1074" s="6"/>
      <c r="EW1074" s="6"/>
      <c r="EX1074" s="6"/>
      <c r="EY1074" s="6"/>
      <c r="EZ1074" s="6"/>
      <c r="FA1074" s="6"/>
      <c r="FB1074" s="6"/>
      <c r="FC1074" s="6"/>
      <c r="FD1074" s="6"/>
      <c r="FE1074" s="6"/>
      <c r="FF1074" s="6"/>
      <c r="FG1074" s="6"/>
      <c r="FH1074" s="6"/>
      <c r="FI1074" s="6"/>
      <c r="FJ1074" s="6"/>
      <c r="FK1074" s="6"/>
      <c r="FL1074" s="6"/>
      <c r="FM1074" s="6"/>
      <c r="FN1074" s="6"/>
      <c r="FO1074" s="6"/>
      <c r="FP1074" s="6"/>
      <c r="FQ1074" s="6"/>
      <c r="FR1074" s="6"/>
      <c r="FS1074" s="6"/>
      <c r="FT1074" s="6"/>
      <c r="FU1074" s="6"/>
      <c r="FV1074" s="6"/>
      <c r="FW1074" s="6"/>
      <c r="FX1074" s="6"/>
      <c r="FY1074" s="6"/>
      <c r="FZ1074" s="6"/>
      <c r="GA1074" s="6"/>
      <c r="GB1074" s="6"/>
      <c r="GC1074" s="6"/>
      <c r="GD1074" s="6"/>
      <c r="GE1074" s="6"/>
      <c r="GF1074" s="6"/>
      <c r="GG1074" s="6"/>
      <c r="GH1074" s="6"/>
      <c r="GI1074" s="6"/>
      <c r="GJ1074" s="6"/>
      <c r="GK1074" s="6"/>
      <c r="GL1074" s="6"/>
      <c r="GM1074" s="6"/>
      <c r="GN1074" s="6"/>
      <c r="GO1074" s="6"/>
      <c r="GP1074" s="6"/>
      <c r="GQ1074" s="6"/>
      <c r="GR1074" s="6"/>
      <c r="GS1074" s="6"/>
      <c r="GT1074" s="6"/>
      <c r="GU1074" s="6"/>
      <c r="GV1074" s="6"/>
      <c r="GW1074" s="6"/>
      <c r="GX1074" s="6"/>
      <c r="GY1074" s="6"/>
      <c r="GZ1074" s="6"/>
      <c r="HA1074" s="6"/>
      <c r="HB1074" s="6"/>
      <c r="HC1074" s="6"/>
      <c r="HD1074" s="6"/>
      <c r="HE1074" s="6"/>
      <c r="HF1074" s="6"/>
      <c r="HG1074" s="6"/>
      <c r="HH1074" s="6"/>
      <c r="HI1074" s="6"/>
      <c r="HJ1074" s="6"/>
      <c r="HK1074" s="6"/>
      <c r="HL1074" s="6"/>
      <c r="HM1074" s="6"/>
      <c r="HN1074" s="6"/>
      <c r="HO1074" s="6"/>
      <c r="HP1074" s="6"/>
      <c r="HQ1074" s="6"/>
      <c r="HR1074" s="6"/>
      <c r="HS1074" s="6"/>
      <c r="HT1074" s="6"/>
      <c r="HU1074" s="6"/>
      <c r="HV1074" s="6"/>
      <c r="HW1074" s="6"/>
      <c r="HX1074" s="6"/>
    </row>
    <row r="1075" s="1" customFormat="1" customHeight="1" spans="1:232">
      <c r="A1075" s="43" t="s">
        <v>156</v>
      </c>
      <c r="B1075" s="43" t="s">
        <v>39</v>
      </c>
      <c r="C1075" s="44">
        <v>5000</v>
      </c>
      <c r="D1075" s="43" t="s">
        <v>19</v>
      </c>
      <c r="E1075" s="45">
        <v>186.2</v>
      </c>
      <c r="F1075" s="45">
        <v>185.7</v>
      </c>
      <c r="G1075" s="45">
        <v>0</v>
      </c>
      <c r="H1075" s="45">
        <v>0</v>
      </c>
      <c r="I1075" s="45">
        <v>2500</v>
      </c>
      <c r="J1075" s="45">
        <v>0</v>
      </c>
      <c r="K1075" s="45">
        <v>0</v>
      </c>
      <c r="L1075" s="46">
        <v>2500</v>
      </c>
      <c r="M1075" s="30" t="s">
        <v>20</v>
      </c>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c r="EN1075" s="6"/>
      <c r="EO1075" s="6"/>
      <c r="EP1075" s="6"/>
      <c r="EQ1075" s="6"/>
      <c r="ER1075" s="6"/>
      <c r="ES1075" s="6"/>
      <c r="ET1075" s="6"/>
      <c r="EU1075" s="6"/>
      <c r="EV1075" s="6"/>
      <c r="EW1075" s="6"/>
      <c r="EX1075" s="6"/>
      <c r="EY1075" s="6"/>
      <c r="EZ1075" s="6"/>
      <c r="FA1075" s="6"/>
      <c r="FB1075" s="6"/>
      <c r="FC1075" s="6"/>
      <c r="FD1075" s="6"/>
      <c r="FE1075" s="6"/>
      <c r="FF1075" s="6"/>
      <c r="FG1075" s="6"/>
      <c r="FH1075" s="6"/>
      <c r="FI1075" s="6"/>
      <c r="FJ1075" s="6"/>
      <c r="FK1075" s="6"/>
      <c r="FL1075" s="6"/>
      <c r="FM1075" s="6"/>
      <c r="FN1075" s="6"/>
      <c r="FO1075" s="6"/>
      <c r="FP1075" s="6"/>
      <c r="FQ1075" s="6"/>
      <c r="FR1075" s="6"/>
      <c r="FS1075" s="6"/>
      <c r="FT1075" s="6"/>
      <c r="FU1075" s="6"/>
      <c r="FV1075" s="6"/>
      <c r="FW1075" s="6"/>
      <c r="FX1075" s="6"/>
      <c r="FY1075" s="6"/>
      <c r="FZ1075" s="6"/>
      <c r="GA1075" s="6"/>
      <c r="GB1075" s="6"/>
      <c r="GC1075" s="6"/>
      <c r="GD1075" s="6"/>
      <c r="GE1075" s="6"/>
      <c r="GF1075" s="6"/>
      <c r="GG1075" s="6"/>
      <c r="GH1075" s="6"/>
      <c r="GI1075" s="6"/>
      <c r="GJ1075" s="6"/>
      <c r="GK1075" s="6"/>
      <c r="GL1075" s="6"/>
      <c r="GM1075" s="6"/>
      <c r="GN1075" s="6"/>
      <c r="GO1075" s="6"/>
      <c r="GP1075" s="6"/>
      <c r="GQ1075" s="6"/>
      <c r="GR1075" s="6"/>
      <c r="GS1075" s="6"/>
      <c r="GT1075" s="6"/>
      <c r="GU1075" s="6"/>
      <c r="GV1075" s="6"/>
      <c r="GW1075" s="6"/>
      <c r="GX1075" s="6"/>
      <c r="GY1075" s="6"/>
      <c r="GZ1075" s="6"/>
      <c r="HA1075" s="6"/>
      <c r="HB1075" s="6"/>
      <c r="HC1075" s="6"/>
      <c r="HD1075" s="6"/>
      <c r="HE1075" s="6"/>
      <c r="HF1075" s="6"/>
      <c r="HG1075" s="6"/>
      <c r="HH1075" s="6"/>
      <c r="HI1075" s="6"/>
      <c r="HJ1075" s="6"/>
      <c r="HK1075" s="6"/>
      <c r="HL1075" s="6"/>
      <c r="HM1075" s="6"/>
      <c r="HN1075" s="6"/>
      <c r="HO1075" s="6"/>
      <c r="HP1075" s="6"/>
      <c r="HQ1075" s="6"/>
      <c r="HR1075" s="6"/>
      <c r="HS1075" s="6"/>
      <c r="HT1075" s="6"/>
      <c r="HU1075" s="6"/>
      <c r="HV1075" s="6"/>
      <c r="HW1075" s="6"/>
      <c r="HX1075" s="6"/>
    </row>
    <row r="1076" s="1" customFormat="1" customHeight="1" spans="1:232">
      <c r="A1076" s="43" t="s">
        <v>156</v>
      </c>
      <c r="B1076" s="43" t="s">
        <v>21</v>
      </c>
      <c r="C1076" s="44">
        <v>100</v>
      </c>
      <c r="D1076" s="43" t="s">
        <v>16</v>
      </c>
      <c r="E1076" s="45">
        <v>5144</v>
      </c>
      <c r="F1076" s="45">
        <v>5158</v>
      </c>
      <c r="G1076" s="45">
        <v>0</v>
      </c>
      <c r="H1076" s="45">
        <v>0</v>
      </c>
      <c r="I1076" s="45">
        <v>1400</v>
      </c>
      <c r="J1076" s="45">
        <v>0</v>
      </c>
      <c r="K1076" s="45">
        <v>0</v>
      </c>
      <c r="L1076" s="46">
        <v>1400</v>
      </c>
      <c r="M1076" s="30" t="s">
        <v>20</v>
      </c>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c r="EN1076" s="6"/>
      <c r="EO1076" s="6"/>
      <c r="EP1076" s="6"/>
      <c r="EQ1076" s="6"/>
      <c r="ER1076" s="6"/>
      <c r="ES1076" s="6"/>
      <c r="ET1076" s="6"/>
      <c r="EU1076" s="6"/>
      <c r="EV1076" s="6"/>
      <c r="EW1076" s="6"/>
      <c r="EX1076" s="6"/>
      <c r="EY1076" s="6"/>
      <c r="EZ1076" s="6"/>
      <c r="FA1076" s="6"/>
      <c r="FB1076" s="6"/>
      <c r="FC1076" s="6"/>
      <c r="FD1076" s="6"/>
      <c r="FE1076" s="6"/>
      <c r="FF1076" s="6"/>
      <c r="FG1076" s="6"/>
      <c r="FH1076" s="6"/>
      <c r="FI1076" s="6"/>
      <c r="FJ1076" s="6"/>
      <c r="FK1076" s="6"/>
      <c r="FL1076" s="6"/>
      <c r="FM1076" s="6"/>
      <c r="FN1076" s="6"/>
      <c r="FO1076" s="6"/>
      <c r="FP1076" s="6"/>
      <c r="FQ1076" s="6"/>
      <c r="FR1076" s="6"/>
      <c r="FS1076" s="6"/>
      <c r="FT1076" s="6"/>
      <c r="FU1076" s="6"/>
      <c r="FV1076" s="6"/>
      <c r="FW1076" s="6"/>
      <c r="FX1076" s="6"/>
      <c r="FY1076" s="6"/>
      <c r="FZ1076" s="6"/>
      <c r="GA1076" s="6"/>
      <c r="GB1076" s="6"/>
      <c r="GC1076" s="6"/>
      <c r="GD1076" s="6"/>
      <c r="GE1076" s="6"/>
      <c r="GF1076" s="6"/>
      <c r="GG1076" s="6"/>
      <c r="GH1076" s="6"/>
      <c r="GI1076" s="6"/>
      <c r="GJ1076" s="6"/>
      <c r="GK1076" s="6"/>
      <c r="GL1076" s="6"/>
      <c r="GM1076" s="6"/>
      <c r="GN1076" s="6"/>
      <c r="GO1076" s="6"/>
      <c r="GP1076" s="6"/>
      <c r="GQ1076" s="6"/>
      <c r="GR1076" s="6"/>
      <c r="GS1076" s="6"/>
      <c r="GT1076" s="6"/>
      <c r="GU1076" s="6"/>
      <c r="GV1076" s="6"/>
      <c r="GW1076" s="6"/>
      <c r="GX1076" s="6"/>
      <c r="GY1076" s="6"/>
      <c r="GZ1076" s="6"/>
      <c r="HA1076" s="6"/>
      <c r="HB1076" s="6"/>
      <c r="HC1076" s="6"/>
      <c r="HD1076" s="6"/>
      <c r="HE1076" s="6"/>
      <c r="HF1076" s="6"/>
      <c r="HG1076" s="6"/>
      <c r="HH1076" s="6"/>
      <c r="HI1076" s="6"/>
      <c r="HJ1076" s="6"/>
      <c r="HK1076" s="6"/>
      <c r="HL1076" s="6"/>
      <c r="HM1076" s="6"/>
      <c r="HN1076" s="6"/>
      <c r="HO1076" s="6"/>
      <c r="HP1076" s="6"/>
      <c r="HQ1076" s="6"/>
      <c r="HR1076" s="6"/>
      <c r="HS1076" s="6"/>
      <c r="HT1076" s="6"/>
      <c r="HU1076" s="6"/>
      <c r="HV1076" s="6"/>
      <c r="HW1076" s="6"/>
      <c r="HX1076" s="6"/>
    </row>
    <row r="1077" s="1" customFormat="1" customHeight="1" spans="1:232">
      <c r="A1077" s="43" t="s">
        <v>156</v>
      </c>
      <c r="B1077" s="43" t="s">
        <v>49</v>
      </c>
      <c r="C1077" s="44">
        <v>5000</v>
      </c>
      <c r="D1077" s="43" t="s">
        <v>19</v>
      </c>
      <c r="E1077" s="45">
        <v>159.8</v>
      </c>
      <c r="F1077" s="45">
        <v>161.3</v>
      </c>
      <c r="G1077" s="45">
        <v>0</v>
      </c>
      <c r="H1077" s="45">
        <v>0</v>
      </c>
      <c r="I1077" s="45">
        <v>0</v>
      </c>
      <c r="J1077" s="45">
        <v>0</v>
      </c>
      <c r="K1077" s="45">
        <v>0</v>
      </c>
      <c r="L1077" s="46">
        <v>-7500</v>
      </c>
      <c r="M1077" s="30" t="s">
        <v>22</v>
      </c>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c r="EN1077" s="6"/>
      <c r="EO1077" s="6"/>
      <c r="EP1077" s="6"/>
      <c r="EQ1077" s="6"/>
      <c r="ER1077" s="6"/>
      <c r="ES1077" s="6"/>
      <c r="ET1077" s="6"/>
      <c r="EU1077" s="6"/>
      <c r="EV1077" s="6"/>
      <c r="EW1077" s="6"/>
      <c r="EX1077" s="6"/>
      <c r="EY1077" s="6"/>
      <c r="EZ1077" s="6"/>
      <c r="FA1077" s="6"/>
      <c r="FB1077" s="6"/>
      <c r="FC1077" s="6"/>
      <c r="FD1077" s="6"/>
      <c r="FE1077" s="6"/>
      <c r="FF1077" s="6"/>
      <c r="FG1077" s="6"/>
      <c r="FH1077" s="6"/>
      <c r="FI1077" s="6"/>
      <c r="FJ1077" s="6"/>
      <c r="FK1077" s="6"/>
      <c r="FL1077" s="6"/>
      <c r="FM1077" s="6"/>
      <c r="FN1077" s="6"/>
      <c r="FO1077" s="6"/>
      <c r="FP1077" s="6"/>
      <c r="FQ1077" s="6"/>
      <c r="FR1077" s="6"/>
      <c r="FS1077" s="6"/>
      <c r="FT1077" s="6"/>
      <c r="FU1077" s="6"/>
      <c r="FV1077" s="6"/>
      <c r="FW1077" s="6"/>
      <c r="FX1077" s="6"/>
      <c r="FY1077" s="6"/>
      <c r="FZ1077" s="6"/>
      <c r="GA1077" s="6"/>
      <c r="GB1077" s="6"/>
      <c r="GC1077" s="6"/>
      <c r="GD1077" s="6"/>
      <c r="GE1077" s="6"/>
      <c r="GF1077" s="6"/>
      <c r="GG1077" s="6"/>
      <c r="GH1077" s="6"/>
      <c r="GI1077" s="6"/>
      <c r="GJ1077" s="6"/>
      <c r="GK1077" s="6"/>
      <c r="GL1077" s="6"/>
      <c r="GM1077" s="6"/>
      <c r="GN1077" s="6"/>
      <c r="GO1077" s="6"/>
      <c r="GP1077" s="6"/>
      <c r="GQ1077" s="6"/>
      <c r="GR1077" s="6"/>
      <c r="GS1077" s="6"/>
      <c r="GT1077" s="6"/>
      <c r="GU1077" s="6"/>
      <c r="GV1077" s="6"/>
      <c r="GW1077" s="6"/>
      <c r="GX1077" s="6"/>
      <c r="GY1077" s="6"/>
      <c r="GZ1077" s="6"/>
      <c r="HA1077" s="6"/>
      <c r="HB1077" s="6"/>
      <c r="HC1077" s="6"/>
      <c r="HD1077" s="6"/>
      <c r="HE1077" s="6"/>
      <c r="HF1077" s="6"/>
      <c r="HG1077" s="6"/>
      <c r="HH1077" s="6"/>
      <c r="HI1077" s="6"/>
      <c r="HJ1077" s="6"/>
      <c r="HK1077" s="6"/>
      <c r="HL1077" s="6"/>
      <c r="HM1077" s="6"/>
      <c r="HN1077" s="6"/>
      <c r="HO1077" s="6"/>
      <c r="HP1077" s="6"/>
      <c r="HQ1077" s="6"/>
      <c r="HR1077" s="6"/>
      <c r="HS1077" s="6"/>
      <c r="HT1077" s="6"/>
      <c r="HU1077" s="6"/>
      <c r="HV1077" s="6"/>
      <c r="HW1077" s="6"/>
      <c r="HX1077" s="6"/>
    </row>
    <row r="1078" s="1" customFormat="1" customHeight="1" spans="1:232">
      <c r="A1078" s="43" t="s">
        <v>156</v>
      </c>
      <c r="B1078" s="43" t="s">
        <v>39</v>
      </c>
      <c r="C1078" s="44">
        <v>5000</v>
      </c>
      <c r="D1078" s="43" t="s">
        <v>19</v>
      </c>
      <c r="E1078" s="45">
        <v>186.1</v>
      </c>
      <c r="F1078" s="45">
        <v>186.1</v>
      </c>
      <c r="G1078" s="45">
        <v>0</v>
      </c>
      <c r="H1078" s="45">
        <v>0</v>
      </c>
      <c r="I1078" s="45">
        <v>0</v>
      </c>
      <c r="J1078" s="45">
        <v>0</v>
      </c>
      <c r="K1078" s="45">
        <v>0</v>
      </c>
      <c r="L1078" s="46">
        <v>0</v>
      </c>
      <c r="M1078" s="30" t="s">
        <v>29</v>
      </c>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c r="EN1078" s="6"/>
      <c r="EO1078" s="6"/>
      <c r="EP1078" s="6"/>
      <c r="EQ1078" s="6"/>
      <c r="ER1078" s="6"/>
      <c r="ES1078" s="6"/>
      <c r="ET1078" s="6"/>
      <c r="EU1078" s="6"/>
      <c r="EV1078" s="6"/>
      <c r="EW1078" s="6"/>
      <c r="EX1078" s="6"/>
      <c r="EY1078" s="6"/>
      <c r="EZ1078" s="6"/>
      <c r="FA1078" s="6"/>
      <c r="FB1078" s="6"/>
      <c r="FC1078" s="6"/>
      <c r="FD1078" s="6"/>
      <c r="FE1078" s="6"/>
      <c r="FF1078" s="6"/>
      <c r="FG1078" s="6"/>
      <c r="FH1078" s="6"/>
      <c r="FI1078" s="6"/>
      <c r="FJ1078" s="6"/>
      <c r="FK1078" s="6"/>
      <c r="FL1078" s="6"/>
      <c r="FM1078" s="6"/>
      <c r="FN1078" s="6"/>
      <c r="FO1078" s="6"/>
      <c r="FP1078" s="6"/>
      <c r="FQ1078" s="6"/>
      <c r="FR1078" s="6"/>
      <c r="FS1078" s="6"/>
      <c r="FT1078" s="6"/>
      <c r="FU1078" s="6"/>
      <c r="FV1078" s="6"/>
      <c r="FW1078" s="6"/>
      <c r="FX1078" s="6"/>
      <c r="FY1078" s="6"/>
      <c r="FZ1078" s="6"/>
      <c r="GA1078" s="6"/>
      <c r="GB1078" s="6"/>
      <c r="GC1078" s="6"/>
      <c r="GD1078" s="6"/>
      <c r="GE1078" s="6"/>
      <c r="GF1078" s="6"/>
      <c r="GG1078" s="6"/>
      <c r="GH1078" s="6"/>
      <c r="GI1078" s="6"/>
      <c r="GJ1078" s="6"/>
      <c r="GK1078" s="6"/>
      <c r="GL1078" s="6"/>
      <c r="GM1078" s="6"/>
      <c r="GN1078" s="6"/>
      <c r="GO1078" s="6"/>
      <c r="GP1078" s="6"/>
      <c r="GQ1078" s="6"/>
      <c r="GR1078" s="6"/>
      <c r="GS1078" s="6"/>
      <c r="GT1078" s="6"/>
      <c r="GU1078" s="6"/>
      <c r="GV1078" s="6"/>
      <c r="GW1078" s="6"/>
      <c r="GX1078" s="6"/>
      <c r="GY1078" s="6"/>
      <c r="GZ1078" s="6"/>
      <c r="HA1078" s="6"/>
      <c r="HB1078" s="6"/>
      <c r="HC1078" s="6"/>
      <c r="HD1078" s="6"/>
      <c r="HE1078" s="6"/>
      <c r="HF1078" s="6"/>
      <c r="HG1078" s="6"/>
      <c r="HH1078" s="6"/>
      <c r="HI1078" s="6"/>
      <c r="HJ1078" s="6"/>
      <c r="HK1078" s="6"/>
      <c r="HL1078" s="6"/>
      <c r="HM1078" s="6"/>
      <c r="HN1078" s="6"/>
      <c r="HO1078" s="6"/>
      <c r="HP1078" s="6"/>
      <c r="HQ1078" s="6"/>
      <c r="HR1078" s="6"/>
      <c r="HS1078" s="6"/>
      <c r="HT1078" s="6"/>
      <c r="HU1078" s="6"/>
      <c r="HV1078" s="6"/>
      <c r="HW1078" s="6"/>
      <c r="HX1078" s="6"/>
    </row>
    <row r="1079" s="1" customFormat="1" customHeight="1" spans="1:232">
      <c r="A1079" s="43" t="s">
        <v>157</v>
      </c>
      <c r="B1079" s="43" t="s">
        <v>39</v>
      </c>
      <c r="C1079" s="44">
        <v>5000</v>
      </c>
      <c r="D1079" s="43" t="s">
        <v>19</v>
      </c>
      <c r="E1079" s="45">
        <v>192.25</v>
      </c>
      <c r="F1079" s="45">
        <v>191.75</v>
      </c>
      <c r="G1079" s="45">
        <v>191.25</v>
      </c>
      <c r="H1079" s="45">
        <v>190.75</v>
      </c>
      <c r="I1079" s="45">
        <v>2500</v>
      </c>
      <c r="J1079" s="45">
        <v>2500</v>
      </c>
      <c r="K1079" s="45">
        <v>2500</v>
      </c>
      <c r="L1079" s="46">
        <v>7500</v>
      </c>
      <c r="M1079" s="30" t="s">
        <v>17</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c r="EN1079" s="6"/>
      <c r="EO1079" s="6"/>
      <c r="EP1079" s="6"/>
      <c r="EQ1079" s="6"/>
      <c r="ER1079" s="6"/>
      <c r="ES1079" s="6"/>
      <c r="ET1079" s="6"/>
      <c r="EU1079" s="6"/>
      <c r="EV1079" s="6"/>
      <c r="EW1079" s="6"/>
      <c r="EX1079" s="6"/>
      <c r="EY1079" s="6"/>
      <c r="EZ1079" s="6"/>
      <c r="FA1079" s="6"/>
      <c r="FB1079" s="6"/>
      <c r="FC1079" s="6"/>
      <c r="FD1079" s="6"/>
      <c r="FE1079" s="6"/>
      <c r="FF1079" s="6"/>
      <c r="FG1079" s="6"/>
      <c r="FH1079" s="6"/>
      <c r="FI1079" s="6"/>
      <c r="FJ1079" s="6"/>
      <c r="FK1079" s="6"/>
      <c r="FL1079" s="6"/>
      <c r="FM1079" s="6"/>
      <c r="FN1079" s="6"/>
      <c r="FO1079" s="6"/>
      <c r="FP1079" s="6"/>
      <c r="FQ1079" s="6"/>
      <c r="FR1079" s="6"/>
      <c r="FS1079" s="6"/>
      <c r="FT1079" s="6"/>
      <c r="FU1079" s="6"/>
      <c r="FV1079" s="6"/>
      <c r="FW1079" s="6"/>
      <c r="FX1079" s="6"/>
      <c r="FY1079" s="6"/>
      <c r="FZ1079" s="6"/>
      <c r="GA1079" s="6"/>
      <c r="GB1079" s="6"/>
      <c r="GC1079" s="6"/>
      <c r="GD1079" s="6"/>
      <c r="GE1079" s="6"/>
      <c r="GF1079" s="6"/>
      <c r="GG1079" s="6"/>
      <c r="GH1079" s="6"/>
      <c r="GI1079" s="6"/>
      <c r="GJ1079" s="6"/>
      <c r="GK1079" s="6"/>
      <c r="GL1079" s="6"/>
      <c r="GM1079" s="6"/>
      <c r="GN1079" s="6"/>
      <c r="GO1079" s="6"/>
      <c r="GP1079" s="6"/>
      <c r="GQ1079" s="6"/>
      <c r="GR1079" s="6"/>
      <c r="GS1079" s="6"/>
      <c r="GT1079" s="6"/>
      <c r="GU1079" s="6"/>
      <c r="GV1079" s="6"/>
      <c r="GW1079" s="6"/>
      <c r="GX1079" s="6"/>
      <c r="GY1079" s="6"/>
      <c r="GZ1079" s="6"/>
      <c r="HA1079" s="6"/>
      <c r="HB1079" s="6"/>
      <c r="HC1079" s="6"/>
      <c r="HD1079" s="6"/>
      <c r="HE1079" s="6"/>
      <c r="HF1079" s="6"/>
      <c r="HG1079" s="6"/>
      <c r="HH1079" s="6"/>
      <c r="HI1079" s="6"/>
      <c r="HJ1079" s="6"/>
      <c r="HK1079" s="6"/>
      <c r="HL1079" s="6"/>
      <c r="HM1079" s="6"/>
      <c r="HN1079" s="6"/>
      <c r="HO1079" s="6"/>
      <c r="HP1079" s="6"/>
      <c r="HQ1079" s="6"/>
      <c r="HR1079" s="6"/>
      <c r="HS1079" s="6"/>
      <c r="HT1079" s="6"/>
      <c r="HU1079" s="6"/>
      <c r="HV1079" s="6"/>
      <c r="HW1079" s="6"/>
      <c r="HX1079" s="6"/>
    </row>
    <row r="1080" s="1" customFormat="1" customHeight="1" spans="1:232">
      <c r="A1080" s="43" t="s">
        <v>157</v>
      </c>
      <c r="B1080" s="43" t="s">
        <v>49</v>
      </c>
      <c r="C1080" s="44">
        <v>5000</v>
      </c>
      <c r="D1080" s="43" t="s">
        <v>19</v>
      </c>
      <c r="E1080" s="45">
        <v>163.75</v>
      </c>
      <c r="F1080" s="45">
        <v>163.25</v>
      </c>
      <c r="G1080" s="45">
        <v>162.75</v>
      </c>
      <c r="H1080" s="45">
        <v>162.25</v>
      </c>
      <c r="I1080" s="45">
        <v>2500</v>
      </c>
      <c r="J1080" s="45">
        <v>2500</v>
      </c>
      <c r="K1080" s="45">
        <v>2500</v>
      </c>
      <c r="L1080" s="46">
        <v>7500</v>
      </c>
      <c r="M1080" s="30" t="s">
        <v>17</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c r="EN1080" s="6"/>
      <c r="EO1080" s="6"/>
      <c r="EP1080" s="6"/>
      <c r="EQ1080" s="6"/>
      <c r="ER1080" s="6"/>
      <c r="ES1080" s="6"/>
      <c r="ET1080" s="6"/>
      <c r="EU1080" s="6"/>
      <c r="EV1080" s="6"/>
      <c r="EW1080" s="6"/>
      <c r="EX1080" s="6"/>
      <c r="EY1080" s="6"/>
      <c r="EZ1080" s="6"/>
      <c r="FA1080" s="6"/>
      <c r="FB1080" s="6"/>
      <c r="FC1080" s="6"/>
      <c r="FD1080" s="6"/>
      <c r="FE1080" s="6"/>
      <c r="FF1080" s="6"/>
      <c r="FG1080" s="6"/>
      <c r="FH1080" s="6"/>
      <c r="FI1080" s="6"/>
      <c r="FJ1080" s="6"/>
      <c r="FK1080" s="6"/>
      <c r="FL1080" s="6"/>
      <c r="FM1080" s="6"/>
      <c r="FN1080" s="6"/>
      <c r="FO1080" s="6"/>
      <c r="FP1080" s="6"/>
      <c r="FQ1080" s="6"/>
      <c r="FR1080" s="6"/>
      <c r="FS1080" s="6"/>
      <c r="FT1080" s="6"/>
      <c r="FU1080" s="6"/>
      <c r="FV1080" s="6"/>
      <c r="FW1080" s="6"/>
      <c r="FX1080" s="6"/>
      <c r="FY1080" s="6"/>
      <c r="FZ1080" s="6"/>
      <c r="GA1080" s="6"/>
      <c r="GB1080" s="6"/>
      <c r="GC1080" s="6"/>
      <c r="GD1080" s="6"/>
      <c r="GE1080" s="6"/>
      <c r="GF1080" s="6"/>
      <c r="GG1080" s="6"/>
      <c r="GH1080" s="6"/>
      <c r="GI1080" s="6"/>
      <c r="GJ1080" s="6"/>
      <c r="GK1080" s="6"/>
      <c r="GL1080" s="6"/>
      <c r="GM1080" s="6"/>
      <c r="GN1080" s="6"/>
      <c r="GO1080" s="6"/>
      <c r="GP1080" s="6"/>
      <c r="GQ1080" s="6"/>
      <c r="GR1080" s="6"/>
      <c r="GS1080" s="6"/>
      <c r="GT1080" s="6"/>
      <c r="GU1080" s="6"/>
      <c r="GV1080" s="6"/>
      <c r="GW1080" s="6"/>
      <c r="GX1080" s="6"/>
      <c r="GY1080" s="6"/>
      <c r="GZ1080" s="6"/>
      <c r="HA1080" s="6"/>
      <c r="HB1080" s="6"/>
      <c r="HC1080" s="6"/>
      <c r="HD1080" s="6"/>
      <c r="HE1080" s="6"/>
      <c r="HF1080" s="6"/>
      <c r="HG1080" s="6"/>
      <c r="HH1080" s="6"/>
      <c r="HI1080" s="6"/>
      <c r="HJ1080" s="6"/>
      <c r="HK1080" s="6"/>
      <c r="HL1080" s="6"/>
      <c r="HM1080" s="6"/>
      <c r="HN1080" s="6"/>
      <c r="HO1080" s="6"/>
      <c r="HP1080" s="6"/>
      <c r="HQ1080" s="6"/>
      <c r="HR1080" s="6"/>
      <c r="HS1080" s="6"/>
      <c r="HT1080" s="6"/>
      <c r="HU1080" s="6"/>
      <c r="HV1080" s="6"/>
      <c r="HW1080" s="6"/>
      <c r="HX1080" s="6"/>
    </row>
    <row r="1081" s="1" customFormat="1" customHeight="1" spans="1:232">
      <c r="A1081" s="43" t="s">
        <v>157</v>
      </c>
      <c r="B1081" s="43" t="s">
        <v>39</v>
      </c>
      <c r="C1081" s="44">
        <v>5000</v>
      </c>
      <c r="D1081" s="43" t="s">
        <v>19</v>
      </c>
      <c r="E1081" s="45">
        <v>193.9</v>
      </c>
      <c r="F1081" s="45">
        <v>193.4</v>
      </c>
      <c r="G1081" s="45">
        <v>192.9</v>
      </c>
      <c r="H1081" s="45">
        <v>192.4</v>
      </c>
      <c r="I1081" s="45">
        <v>2500</v>
      </c>
      <c r="J1081" s="45">
        <v>2500</v>
      </c>
      <c r="K1081" s="45">
        <v>2500</v>
      </c>
      <c r="L1081" s="46">
        <v>7500</v>
      </c>
      <c r="M1081" s="30" t="s">
        <v>17</v>
      </c>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c r="EN1081" s="6"/>
      <c r="EO1081" s="6"/>
      <c r="EP1081" s="6"/>
      <c r="EQ1081" s="6"/>
      <c r="ER1081" s="6"/>
      <c r="ES1081" s="6"/>
      <c r="ET1081" s="6"/>
      <c r="EU1081" s="6"/>
      <c r="EV1081" s="6"/>
      <c r="EW1081" s="6"/>
      <c r="EX1081" s="6"/>
      <c r="EY1081" s="6"/>
      <c r="EZ1081" s="6"/>
      <c r="FA1081" s="6"/>
      <c r="FB1081" s="6"/>
      <c r="FC1081" s="6"/>
      <c r="FD1081" s="6"/>
      <c r="FE1081" s="6"/>
      <c r="FF1081" s="6"/>
      <c r="FG1081" s="6"/>
      <c r="FH1081" s="6"/>
      <c r="FI1081" s="6"/>
      <c r="FJ1081" s="6"/>
      <c r="FK1081" s="6"/>
      <c r="FL1081" s="6"/>
      <c r="FM1081" s="6"/>
      <c r="FN1081" s="6"/>
      <c r="FO1081" s="6"/>
      <c r="FP1081" s="6"/>
      <c r="FQ1081" s="6"/>
      <c r="FR1081" s="6"/>
      <c r="FS1081" s="6"/>
      <c r="FT1081" s="6"/>
      <c r="FU1081" s="6"/>
      <c r="FV1081" s="6"/>
      <c r="FW1081" s="6"/>
      <c r="FX1081" s="6"/>
      <c r="FY1081" s="6"/>
      <c r="FZ1081" s="6"/>
      <c r="GA1081" s="6"/>
      <c r="GB1081" s="6"/>
      <c r="GC1081" s="6"/>
      <c r="GD1081" s="6"/>
      <c r="GE1081" s="6"/>
      <c r="GF1081" s="6"/>
      <c r="GG1081" s="6"/>
      <c r="GH1081" s="6"/>
      <c r="GI1081" s="6"/>
      <c r="GJ1081" s="6"/>
      <c r="GK1081" s="6"/>
      <c r="GL1081" s="6"/>
      <c r="GM1081" s="6"/>
      <c r="GN1081" s="6"/>
      <c r="GO1081" s="6"/>
      <c r="GP1081" s="6"/>
      <c r="GQ1081" s="6"/>
      <c r="GR1081" s="6"/>
      <c r="GS1081" s="6"/>
      <c r="GT1081" s="6"/>
      <c r="GU1081" s="6"/>
      <c r="GV1081" s="6"/>
      <c r="GW1081" s="6"/>
      <c r="GX1081" s="6"/>
      <c r="GY1081" s="6"/>
      <c r="GZ1081" s="6"/>
      <c r="HA1081" s="6"/>
      <c r="HB1081" s="6"/>
      <c r="HC1081" s="6"/>
      <c r="HD1081" s="6"/>
      <c r="HE1081" s="6"/>
      <c r="HF1081" s="6"/>
      <c r="HG1081" s="6"/>
      <c r="HH1081" s="6"/>
      <c r="HI1081" s="6"/>
      <c r="HJ1081" s="6"/>
      <c r="HK1081" s="6"/>
      <c r="HL1081" s="6"/>
      <c r="HM1081" s="6"/>
      <c r="HN1081" s="6"/>
      <c r="HO1081" s="6"/>
      <c r="HP1081" s="6"/>
      <c r="HQ1081" s="6"/>
      <c r="HR1081" s="6"/>
      <c r="HS1081" s="6"/>
      <c r="HT1081" s="6"/>
      <c r="HU1081" s="6"/>
      <c r="HV1081" s="6"/>
      <c r="HW1081" s="6"/>
      <c r="HX1081" s="6"/>
    </row>
    <row r="1082" s="1" customFormat="1" customHeight="1" spans="1:232">
      <c r="A1082" s="43" t="s">
        <v>157</v>
      </c>
      <c r="B1082" s="43" t="s">
        <v>46</v>
      </c>
      <c r="C1082" s="44">
        <v>30</v>
      </c>
      <c r="D1082" s="43" t="s">
        <v>16</v>
      </c>
      <c r="E1082" s="45">
        <v>39865</v>
      </c>
      <c r="F1082" s="45">
        <v>39965</v>
      </c>
      <c r="G1082" s="45">
        <v>0</v>
      </c>
      <c r="H1082" s="45">
        <v>0</v>
      </c>
      <c r="I1082" s="45">
        <v>3000</v>
      </c>
      <c r="J1082" s="45">
        <v>0</v>
      </c>
      <c r="K1082" s="45">
        <v>0</v>
      </c>
      <c r="L1082" s="46">
        <v>3000</v>
      </c>
      <c r="M1082" s="30" t="s">
        <v>20</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c r="BX1082" s="6"/>
      <c r="BY1082" s="6"/>
      <c r="BZ1082" s="6"/>
      <c r="CA1082" s="6"/>
      <c r="CB1082" s="6"/>
      <c r="CC1082" s="6"/>
      <c r="CD1082" s="6"/>
      <c r="CE1082" s="6"/>
      <c r="CF1082" s="6"/>
      <c r="CG1082" s="6"/>
      <c r="CH1082" s="6"/>
      <c r="CI1082" s="6"/>
      <c r="CJ1082" s="6"/>
      <c r="CK1082" s="6"/>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c r="EA1082" s="6"/>
      <c r="EB1082" s="6"/>
      <c r="EC1082" s="6"/>
      <c r="ED1082" s="6"/>
      <c r="EE1082" s="6"/>
      <c r="EF1082" s="6"/>
      <c r="EG1082" s="6"/>
      <c r="EH1082" s="6"/>
      <c r="EI1082" s="6"/>
      <c r="EJ1082" s="6"/>
      <c r="EK1082" s="6"/>
      <c r="EL1082" s="6"/>
      <c r="EM1082" s="6"/>
      <c r="EN1082" s="6"/>
      <c r="EO1082" s="6"/>
      <c r="EP1082" s="6"/>
      <c r="EQ1082" s="6"/>
      <c r="ER1082" s="6"/>
      <c r="ES1082" s="6"/>
      <c r="ET1082" s="6"/>
      <c r="EU1082" s="6"/>
      <c r="EV1082" s="6"/>
      <c r="EW1082" s="6"/>
      <c r="EX1082" s="6"/>
      <c r="EY1082" s="6"/>
      <c r="EZ1082" s="6"/>
      <c r="FA1082" s="6"/>
      <c r="FB1082" s="6"/>
      <c r="FC1082" s="6"/>
      <c r="FD1082" s="6"/>
      <c r="FE1082" s="6"/>
      <c r="FF1082" s="6"/>
      <c r="FG1082" s="6"/>
      <c r="FH1082" s="6"/>
      <c r="FI1082" s="6"/>
      <c r="FJ1082" s="6"/>
      <c r="FK1082" s="6"/>
      <c r="FL1082" s="6"/>
      <c r="FM1082" s="6"/>
      <c r="FN1082" s="6"/>
      <c r="FO1082" s="6"/>
      <c r="FP1082" s="6"/>
      <c r="FQ1082" s="6"/>
      <c r="FR1082" s="6"/>
      <c r="FS1082" s="6"/>
      <c r="FT1082" s="6"/>
      <c r="FU1082" s="6"/>
      <c r="FV1082" s="6"/>
      <c r="FW1082" s="6"/>
      <c r="FX1082" s="6"/>
      <c r="FY1082" s="6"/>
      <c r="FZ1082" s="6"/>
      <c r="GA1082" s="6"/>
      <c r="GB1082" s="6"/>
      <c r="GC1082" s="6"/>
      <c r="GD1082" s="6"/>
      <c r="GE1082" s="6"/>
      <c r="GF1082" s="6"/>
      <c r="GG1082" s="6"/>
      <c r="GH1082" s="6"/>
      <c r="GI1082" s="6"/>
      <c r="GJ1082" s="6"/>
      <c r="GK1082" s="6"/>
      <c r="GL1082" s="6"/>
      <c r="GM1082" s="6"/>
      <c r="GN1082" s="6"/>
      <c r="GO1082" s="6"/>
      <c r="GP1082" s="6"/>
      <c r="GQ1082" s="6"/>
      <c r="GR1082" s="6"/>
      <c r="GS1082" s="6"/>
      <c r="GT1082" s="6"/>
      <c r="GU1082" s="6"/>
      <c r="GV1082" s="6"/>
      <c r="GW1082" s="6"/>
      <c r="GX1082" s="6"/>
      <c r="GY1082" s="6"/>
      <c r="GZ1082" s="6"/>
      <c r="HA1082" s="6"/>
      <c r="HB1082" s="6"/>
      <c r="HC1082" s="6"/>
      <c r="HD1082" s="6"/>
      <c r="HE1082" s="6"/>
      <c r="HF1082" s="6"/>
      <c r="HG1082" s="6"/>
      <c r="HH1082" s="6"/>
      <c r="HI1082" s="6"/>
      <c r="HJ1082" s="6"/>
      <c r="HK1082" s="6"/>
      <c r="HL1082" s="6"/>
      <c r="HM1082" s="6"/>
      <c r="HN1082" s="6"/>
      <c r="HO1082" s="6"/>
      <c r="HP1082" s="6"/>
      <c r="HQ1082" s="6"/>
      <c r="HR1082" s="6"/>
      <c r="HS1082" s="6"/>
      <c r="HT1082" s="6"/>
      <c r="HU1082" s="6"/>
      <c r="HV1082" s="6"/>
      <c r="HW1082" s="6"/>
      <c r="HX1082" s="6"/>
    </row>
    <row r="1083" s="1" customFormat="1" customHeight="1" spans="1:232">
      <c r="A1083" s="43" t="s">
        <v>157</v>
      </c>
      <c r="B1083" s="43" t="s">
        <v>65</v>
      </c>
      <c r="C1083" s="44">
        <v>5000</v>
      </c>
      <c r="D1083" s="43" t="s">
        <v>19</v>
      </c>
      <c r="E1083" s="45">
        <v>143.65</v>
      </c>
      <c r="F1083" s="45">
        <v>143.65</v>
      </c>
      <c r="G1083" s="45">
        <v>0</v>
      </c>
      <c r="H1083" s="45">
        <v>0</v>
      </c>
      <c r="I1083" s="45">
        <v>0</v>
      </c>
      <c r="J1083" s="45">
        <v>0</v>
      </c>
      <c r="K1083" s="45">
        <v>0</v>
      </c>
      <c r="L1083" s="46">
        <v>0</v>
      </c>
      <c r="M1083" s="30" t="s">
        <v>29</v>
      </c>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c r="EN1083" s="6"/>
      <c r="EO1083" s="6"/>
      <c r="EP1083" s="6"/>
      <c r="EQ1083" s="6"/>
      <c r="ER1083" s="6"/>
      <c r="ES1083" s="6"/>
      <c r="ET1083" s="6"/>
      <c r="EU1083" s="6"/>
      <c r="EV1083" s="6"/>
      <c r="EW1083" s="6"/>
      <c r="EX1083" s="6"/>
      <c r="EY1083" s="6"/>
      <c r="EZ1083" s="6"/>
      <c r="FA1083" s="6"/>
      <c r="FB1083" s="6"/>
      <c r="FC1083" s="6"/>
      <c r="FD1083" s="6"/>
      <c r="FE1083" s="6"/>
      <c r="FF1083" s="6"/>
      <c r="FG1083" s="6"/>
      <c r="FH1083" s="6"/>
      <c r="FI1083" s="6"/>
      <c r="FJ1083" s="6"/>
      <c r="FK1083" s="6"/>
      <c r="FL1083" s="6"/>
      <c r="FM1083" s="6"/>
      <c r="FN1083" s="6"/>
      <c r="FO1083" s="6"/>
      <c r="FP1083" s="6"/>
      <c r="FQ1083" s="6"/>
      <c r="FR1083" s="6"/>
      <c r="FS1083" s="6"/>
      <c r="FT1083" s="6"/>
      <c r="FU1083" s="6"/>
      <c r="FV1083" s="6"/>
      <c r="FW1083" s="6"/>
      <c r="FX1083" s="6"/>
      <c r="FY1083" s="6"/>
      <c r="FZ1083" s="6"/>
      <c r="GA1083" s="6"/>
      <c r="GB1083" s="6"/>
      <c r="GC1083" s="6"/>
      <c r="GD1083" s="6"/>
      <c r="GE1083" s="6"/>
      <c r="GF1083" s="6"/>
      <c r="GG1083" s="6"/>
      <c r="GH1083" s="6"/>
      <c r="GI1083" s="6"/>
      <c r="GJ1083" s="6"/>
      <c r="GK1083" s="6"/>
      <c r="GL1083" s="6"/>
      <c r="GM1083" s="6"/>
      <c r="GN1083" s="6"/>
      <c r="GO1083" s="6"/>
      <c r="GP1083" s="6"/>
      <c r="GQ1083" s="6"/>
      <c r="GR1083" s="6"/>
      <c r="GS1083" s="6"/>
      <c r="GT1083" s="6"/>
      <c r="GU1083" s="6"/>
      <c r="GV1083" s="6"/>
      <c r="GW1083" s="6"/>
      <c r="GX1083" s="6"/>
      <c r="GY1083" s="6"/>
      <c r="GZ1083" s="6"/>
      <c r="HA1083" s="6"/>
      <c r="HB1083" s="6"/>
      <c r="HC1083" s="6"/>
      <c r="HD1083" s="6"/>
      <c r="HE1083" s="6"/>
      <c r="HF1083" s="6"/>
      <c r="HG1083" s="6"/>
      <c r="HH1083" s="6"/>
      <c r="HI1083" s="6"/>
      <c r="HJ1083" s="6"/>
      <c r="HK1083" s="6"/>
      <c r="HL1083" s="6"/>
      <c r="HM1083" s="6"/>
      <c r="HN1083" s="6"/>
      <c r="HO1083" s="6"/>
      <c r="HP1083" s="6"/>
      <c r="HQ1083" s="6"/>
      <c r="HR1083" s="6"/>
      <c r="HS1083" s="6"/>
      <c r="HT1083" s="6"/>
      <c r="HU1083" s="6"/>
      <c r="HV1083" s="6"/>
      <c r="HW1083" s="6"/>
      <c r="HX1083" s="6"/>
    </row>
    <row r="1084" s="1" customFormat="1" customHeight="1" spans="1:232">
      <c r="A1084" s="43" t="s">
        <v>157</v>
      </c>
      <c r="B1084" s="43" t="s">
        <v>21</v>
      </c>
      <c r="C1084" s="44">
        <v>100</v>
      </c>
      <c r="D1084" s="43" t="s">
        <v>19</v>
      </c>
      <c r="E1084" s="45">
        <v>5055</v>
      </c>
      <c r="F1084" s="45">
        <v>5100</v>
      </c>
      <c r="G1084" s="45">
        <v>0</v>
      </c>
      <c r="H1084" s="45">
        <v>0</v>
      </c>
      <c r="I1084" s="45">
        <v>0</v>
      </c>
      <c r="J1084" s="45">
        <v>0</v>
      </c>
      <c r="K1084" s="45">
        <v>0</v>
      </c>
      <c r="L1084" s="46">
        <v>-4500</v>
      </c>
      <c r="M1084" s="30" t="s">
        <v>22</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c r="EN1084" s="6"/>
      <c r="EO1084" s="6"/>
      <c r="EP1084" s="6"/>
      <c r="EQ1084" s="6"/>
      <c r="ER1084" s="6"/>
      <c r="ES1084" s="6"/>
      <c r="ET1084" s="6"/>
      <c r="EU1084" s="6"/>
      <c r="EV1084" s="6"/>
      <c r="EW1084" s="6"/>
      <c r="EX1084" s="6"/>
      <c r="EY1084" s="6"/>
      <c r="EZ1084" s="6"/>
      <c r="FA1084" s="6"/>
      <c r="FB1084" s="6"/>
      <c r="FC1084" s="6"/>
      <c r="FD1084" s="6"/>
      <c r="FE1084" s="6"/>
      <c r="FF1084" s="6"/>
      <c r="FG1084" s="6"/>
      <c r="FH1084" s="6"/>
      <c r="FI1084" s="6"/>
      <c r="FJ1084" s="6"/>
      <c r="FK1084" s="6"/>
      <c r="FL1084" s="6"/>
      <c r="FM1084" s="6"/>
      <c r="FN1084" s="6"/>
      <c r="FO1084" s="6"/>
      <c r="FP1084" s="6"/>
      <c r="FQ1084" s="6"/>
      <c r="FR1084" s="6"/>
      <c r="FS1084" s="6"/>
      <c r="FT1084" s="6"/>
      <c r="FU1084" s="6"/>
      <c r="FV1084" s="6"/>
      <c r="FW1084" s="6"/>
      <c r="FX1084" s="6"/>
      <c r="FY1084" s="6"/>
      <c r="FZ1084" s="6"/>
      <c r="GA1084" s="6"/>
      <c r="GB1084" s="6"/>
      <c r="GC1084" s="6"/>
      <c r="GD1084" s="6"/>
      <c r="GE1084" s="6"/>
      <c r="GF1084" s="6"/>
      <c r="GG1084" s="6"/>
      <c r="GH1084" s="6"/>
      <c r="GI1084" s="6"/>
      <c r="GJ1084" s="6"/>
      <c r="GK1084" s="6"/>
      <c r="GL1084" s="6"/>
      <c r="GM1084" s="6"/>
      <c r="GN1084" s="6"/>
      <c r="GO1084" s="6"/>
      <c r="GP1084" s="6"/>
      <c r="GQ1084" s="6"/>
      <c r="GR1084" s="6"/>
      <c r="GS1084" s="6"/>
      <c r="GT1084" s="6"/>
      <c r="GU1084" s="6"/>
      <c r="GV1084" s="6"/>
      <c r="GW1084" s="6"/>
      <c r="GX1084" s="6"/>
      <c r="GY1084" s="6"/>
      <c r="GZ1084" s="6"/>
      <c r="HA1084" s="6"/>
      <c r="HB1084" s="6"/>
      <c r="HC1084" s="6"/>
      <c r="HD1084" s="6"/>
      <c r="HE1084" s="6"/>
      <c r="HF1084" s="6"/>
      <c r="HG1084" s="6"/>
      <c r="HH1084" s="6"/>
      <c r="HI1084" s="6"/>
      <c r="HJ1084" s="6"/>
      <c r="HK1084" s="6"/>
      <c r="HL1084" s="6"/>
      <c r="HM1084" s="6"/>
      <c r="HN1084" s="6"/>
      <c r="HO1084" s="6"/>
      <c r="HP1084" s="6"/>
      <c r="HQ1084" s="6"/>
      <c r="HR1084" s="6"/>
      <c r="HS1084" s="6"/>
      <c r="HT1084" s="6"/>
      <c r="HU1084" s="6"/>
      <c r="HV1084" s="6"/>
      <c r="HW1084" s="6"/>
      <c r="HX1084" s="6"/>
    </row>
    <row r="1085" s="1" customFormat="1" customHeight="1" spans="1:232">
      <c r="A1085" s="43" t="s">
        <v>157</v>
      </c>
      <c r="B1085" s="43" t="s">
        <v>39</v>
      </c>
      <c r="C1085" s="44">
        <v>5000</v>
      </c>
      <c r="D1085" s="43" t="s">
        <v>19</v>
      </c>
      <c r="E1085" s="45">
        <v>189.3</v>
      </c>
      <c r="F1085" s="45">
        <v>189.3</v>
      </c>
      <c r="G1085" s="45">
        <v>0</v>
      </c>
      <c r="H1085" s="45">
        <v>0</v>
      </c>
      <c r="I1085" s="45">
        <v>0</v>
      </c>
      <c r="J1085" s="45">
        <v>0</v>
      </c>
      <c r="K1085" s="45">
        <v>0</v>
      </c>
      <c r="L1085" s="46">
        <v>0</v>
      </c>
      <c r="M1085" s="30" t="s">
        <v>29</v>
      </c>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c r="BX1085" s="6"/>
      <c r="BY1085" s="6"/>
      <c r="BZ1085" s="6"/>
      <c r="CA1085" s="6"/>
      <c r="CB1085" s="6"/>
      <c r="CC1085" s="6"/>
      <c r="CD1085" s="6"/>
      <c r="CE1085" s="6"/>
      <c r="CF1085" s="6"/>
      <c r="CG1085" s="6"/>
      <c r="CH1085" s="6"/>
      <c r="CI1085" s="6"/>
      <c r="CJ1085" s="6"/>
      <c r="CK1085" s="6"/>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c r="EA1085" s="6"/>
      <c r="EB1085" s="6"/>
      <c r="EC1085" s="6"/>
      <c r="ED1085" s="6"/>
      <c r="EE1085" s="6"/>
      <c r="EF1085" s="6"/>
      <c r="EG1085" s="6"/>
      <c r="EH1085" s="6"/>
      <c r="EI1085" s="6"/>
      <c r="EJ1085" s="6"/>
      <c r="EK1085" s="6"/>
      <c r="EL1085" s="6"/>
      <c r="EM1085" s="6"/>
      <c r="EN1085" s="6"/>
      <c r="EO1085" s="6"/>
      <c r="EP1085" s="6"/>
      <c r="EQ1085" s="6"/>
      <c r="ER1085" s="6"/>
      <c r="ES1085" s="6"/>
      <c r="ET1085" s="6"/>
      <c r="EU1085" s="6"/>
      <c r="EV1085" s="6"/>
      <c r="EW1085" s="6"/>
      <c r="EX1085" s="6"/>
      <c r="EY1085" s="6"/>
      <c r="EZ1085" s="6"/>
      <c r="FA1085" s="6"/>
      <c r="FB1085" s="6"/>
      <c r="FC1085" s="6"/>
      <c r="FD1085" s="6"/>
      <c r="FE1085" s="6"/>
      <c r="FF1085" s="6"/>
      <c r="FG1085" s="6"/>
      <c r="FH1085" s="6"/>
      <c r="FI1085" s="6"/>
      <c r="FJ1085" s="6"/>
      <c r="FK1085" s="6"/>
      <c r="FL1085" s="6"/>
      <c r="FM1085" s="6"/>
      <c r="FN1085" s="6"/>
      <c r="FO1085" s="6"/>
      <c r="FP1085" s="6"/>
      <c r="FQ1085" s="6"/>
      <c r="FR1085" s="6"/>
      <c r="FS1085" s="6"/>
      <c r="FT1085" s="6"/>
      <c r="FU1085" s="6"/>
      <c r="FV1085" s="6"/>
      <c r="FW1085" s="6"/>
      <c r="FX1085" s="6"/>
      <c r="FY1085" s="6"/>
      <c r="FZ1085" s="6"/>
      <c r="GA1085" s="6"/>
      <c r="GB1085" s="6"/>
      <c r="GC1085" s="6"/>
      <c r="GD1085" s="6"/>
      <c r="GE1085" s="6"/>
      <c r="GF1085" s="6"/>
      <c r="GG1085" s="6"/>
      <c r="GH1085" s="6"/>
      <c r="GI1085" s="6"/>
      <c r="GJ1085" s="6"/>
      <c r="GK1085" s="6"/>
      <c r="GL1085" s="6"/>
      <c r="GM1085" s="6"/>
      <c r="GN1085" s="6"/>
      <c r="GO1085" s="6"/>
      <c r="GP1085" s="6"/>
      <c r="GQ1085" s="6"/>
      <c r="GR1085" s="6"/>
      <c r="GS1085" s="6"/>
      <c r="GT1085" s="6"/>
      <c r="GU1085" s="6"/>
      <c r="GV1085" s="6"/>
      <c r="GW1085" s="6"/>
      <c r="GX1085" s="6"/>
      <c r="GY1085" s="6"/>
      <c r="GZ1085" s="6"/>
      <c r="HA1085" s="6"/>
      <c r="HB1085" s="6"/>
      <c r="HC1085" s="6"/>
      <c r="HD1085" s="6"/>
      <c r="HE1085" s="6"/>
      <c r="HF1085" s="6"/>
      <c r="HG1085" s="6"/>
      <c r="HH1085" s="6"/>
      <c r="HI1085" s="6"/>
      <c r="HJ1085" s="6"/>
      <c r="HK1085" s="6"/>
      <c r="HL1085" s="6"/>
      <c r="HM1085" s="6"/>
      <c r="HN1085" s="6"/>
      <c r="HO1085" s="6"/>
      <c r="HP1085" s="6"/>
      <c r="HQ1085" s="6"/>
      <c r="HR1085" s="6"/>
      <c r="HS1085" s="6"/>
      <c r="HT1085" s="6"/>
      <c r="HU1085" s="6"/>
      <c r="HV1085" s="6"/>
      <c r="HW1085" s="6"/>
      <c r="HX1085" s="6"/>
    </row>
    <row r="1086" s="1" customFormat="1" customHeight="1" spans="1:232">
      <c r="A1086" s="43" t="s">
        <v>158</v>
      </c>
      <c r="B1086" s="43" t="s">
        <v>39</v>
      </c>
      <c r="C1086" s="44">
        <v>5000</v>
      </c>
      <c r="D1086" s="43" t="s">
        <v>19</v>
      </c>
      <c r="E1086" s="45">
        <v>195.4</v>
      </c>
      <c r="F1086" s="45">
        <v>194.9</v>
      </c>
      <c r="G1086" s="45">
        <v>194.4</v>
      </c>
      <c r="H1086" s="45">
        <v>193.9</v>
      </c>
      <c r="I1086" s="45">
        <v>2500</v>
      </c>
      <c r="J1086" s="45">
        <v>2500</v>
      </c>
      <c r="K1086" s="45">
        <v>2500</v>
      </c>
      <c r="L1086" s="46">
        <v>7500</v>
      </c>
      <c r="M1086" s="30" t="s">
        <v>17</v>
      </c>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c r="BX1086" s="6"/>
      <c r="BY1086" s="6"/>
      <c r="BZ1086" s="6"/>
      <c r="CA1086" s="6"/>
      <c r="CB1086" s="6"/>
      <c r="CC1086" s="6"/>
      <c r="CD1086" s="6"/>
      <c r="CE1086" s="6"/>
      <c r="CF1086" s="6"/>
      <c r="CG1086" s="6"/>
      <c r="CH1086" s="6"/>
      <c r="CI1086" s="6"/>
      <c r="CJ1086" s="6"/>
      <c r="CK1086" s="6"/>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c r="EA1086" s="6"/>
      <c r="EB1086" s="6"/>
      <c r="EC1086" s="6"/>
      <c r="ED1086" s="6"/>
      <c r="EE1086" s="6"/>
      <c r="EF1086" s="6"/>
      <c r="EG1086" s="6"/>
      <c r="EH1086" s="6"/>
      <c r="EI1086" s="6"/>
      <c r="EJ1086" s="6"/>
      <c r="EK1086" s="6"/>
      <c r="EL1086" s="6"/>
      <c r="EM1086" s="6"/>
      <c r="EN1086" s="6"/>
      <c r="EO1086" s="6"/>
      <c r="EP1086" s="6"/>
      <c r="EQ1086" s="6"/>
      <c r="ER1086" s="6"/>
      <c r="ES1086" s="6"/>
      <c r="ET1086" s="6"/>
      <c r="EU1086" s="6"/>
      <c r="EV1086" s="6"/>
      <c r="EW1086" s="6"/>
      <c r="EX1086" s="6"/>
      <c r="EY1086" s="6"/>
      <c r="EZ1086" s="6"/>
      <c r="FA1086" s="6"/>
      <c r="FB1086" s="6"/>
      <c r="FC1086" s="6"/>
      <c r="FD1086" s="6"/>
      <c r="FE1086" s="6"/>
      <c r="FF1086" s="6"/>
      <c r="FG1086" s="6"/>
      <c r="FH1086" s="6"/>
      <c r="FI1086" s="6"/>
      <c r="FJ1086" s="6"/>
      <c r="FK1086" s="6"/>
      <c r="FL1086" s="6"/>
      <c r="FM1086" s="6"/>
      <c r="FN1086" s="6"/>
      <c r="FO1086" s="6"/>
      <c r="FP1086" s="6"/>
      <c r="FQ1086" s="6"/>
      <c r="FR1086" s="6"/>
      <c r="FS1086" s="6"/>
      <c r="FT1086" s="6"/>
      <c r="FU1086" s="6"/>
      <c r="FV1086" s="6"/>
      <c r="FW1086" s="6"/>
      <c r="FX1086" s="6"/>
      <c r="FY1086" s="6"/>
      <c r="FZ1086" s="6"/>
      <c r="GA1086" s="6"/>
      <c r="GB1086" s="6"/>
      <c r="GC1086" s="6"/>
      <c r="GD1086" s="6"/>
      <c r="GE1086" s="6"/>
      <c r="GF1086" s="6"/>
      <c r="GG1086" s="6"/>
      <c r="GH1086" s="6"/>
      <c r="GI1086" s="6"/>
      <c r="GJ1086" s="6"/>
      <c r="GK1086" s="6"/>
      <c r="GL1086" s="6"/>
      <c r="GM1086" s="6"/>
      <c r="GN1086" s="6"/>
      <c r="GO1086" s="6"/>
      <c r="GP1086" s="6"/>
      <c r="GQ1086" s="6"/>
      <c r="GR1086" s="6"/>
      <c r="GS1086" s="6"/>
      <c r="GT1086" s="6"/>
      <c r="GU1086" s="6"/>
      <c r="GV1086" s="6"/>
      <c r="GW1086" s="6"/>
      <c r="GX1086" s="6"/>
      <c r="GY1086" s="6"/>
      <c r="GZ1086" s="6"/>
      <c r="HA1086" s="6"/>
      <c r="HB1086" s="6"/>
      <c r="HC1086" s="6"/>
      <c r="HD1086" s="6"/>
      <c r="HE1086" s="6"/>
      <c r="HF1086" s="6"/>
      <c r="HG1086" s="6"/>
      <c r="HH1086" s="6"/>
      <c r="HI1086" s="6"/>
      <c r="HJ1086" s="6"/>
      <c r="HK1086" s="6"/>
      <c r="HL1086" s="6"/>
      <c r="HM1086" s="6"/>
      <c r="HN1086" s="6"/>
      <c r="HO1086" s="6"/>
      <c r="HP1086" s="6"/>
      <c r="HQ1086" s="6"/>
      <c r="HR1086" s="6"/>
      <c r="HS1086" s="6"/>
      <c r="HT1086" s="6"/>
      <c r="HU1086" s="6"/>
      <c r="HV1086" s="6"/>
      <c r="HW1086" s="6"/>
      <c r="HX1086" s="6"/>
    </row>
    <row r="1087" s="1" customFormat="1" customHeight="1" spans="1:232">
      <c r="A1087" s="43" t="s">
        <v>158</v>
      </c>
      <c r="B1087" s="43" t="s">
        <v>39</v>
      </c>
      <c r="C1087" s="44">
        <v>5000</v>
      </c>
      <c r="D1087" s="43" t="s">
        <v>19</v>
      </c>
      <c r="E1087" s="45">
        <v>196.5</v>
      </c>
      <c r="F1087" s="45">
        <v>196</v>
      </c>
      <c r="G1087" s="45">
        <v>0</v>
      </c>
      <c r="H1087" s="45">
        <v>0</v>
      </c>
      <c r="I1087" s="45">
        <v>2500</v>
      </c>
      <c r="J1087" s="45">
        <v>0</v>
      </c>
      <c r="K1087" s="45">
        <v>0</v>
      </c>
      <c r="L1087" s="46">
        <v>2500</v>
      </c>
      <c r="M1087" s="30" t="s">
        <v>20</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c r="EA1087" s="6"/>
      <c r="EB1087" s="6"/>
      <c r="EC1087" s="6"/>
      <c r="ED1087" s="6"/>
      <c r="EE1087" s="6"/>
      <c r="EF1087" s="6"/>
      <c r="EG1087" s="6"/>
      <c r="EH1087" s="6"/>
      <c r="EI1087" s="6"/>
      <c r="EJ1087" s="6"/>
      <c r="EK1087" s="6"/>
      <c r="EL1087" s="6"/>
      <c r="EM1087" s="6"/>
      <c r="EN1087" s="6"/>
      <c r="EO1087" s="6"/>
      <c r="EP1087" s="6"/>
      <c r="EQ1087" s="6"/>
      <c r="ER1087" s="6"/>
      <c r="ES1087" s="6"/>
      <c r="ET1087" s="6"/>
      <c r="EU1087" s="6"/>
      <c r="EV1087" s="6"/>
      <c r="EW1087" s="6"/>
      <c r="EX1087" s="6"/>
      <c r="EY1087" s="6"/>
      <c r="EZ1087" s="6"/>
      <c r="FA1087" s="6"/>
      <c r="FB1087" s="6"/>
      <c r="FC1087" s="6"/>
      <c r="FD1087" s="6"/>
      <c r="FE1087" s="6"/>
      <c r="FF1087" s="6"/>
      <c r="FG1087" s="6"/>
      <c r="FH1087" s="6"/>
      <c r="FI1087" s="6"/>
      <c r="FJ1087" s="6"/>
      <c r="FK1087" s="6"/>
      <c r="FL1087" s="6"/>
      <c r="FM1087" s="6"/>
      <c r="FN1087" s="6"/>
      <c r="FO1087" s="6"/>
      <c r="FP1087" s="6"/>
      <c r="FQ1087" s="6"/>
      <c r="FR1087" s="6"/>
      <c r="FS1087" s="6"/>
      <c r="FT1087" s="6"/>
      <c r="FU1087" s="6"/>
      <c r="FV1087" s="6"/>
      <c r="FW1087" s="6"/>
      <c r="FX1087" s="6"/>
      <c r="FY1087" s="6"/>
      <c r="FZ1087" s="6"/>
      <c r="GA1087" s="6"/>
      <c r="GB1087" s="6"/>
      <c r="GC1087" s="6"/>
      <c r="GD1087" s="6"/>
      <c r="GE1087" s="6"/>
      <c r="GF1087" s="6"/>
      <c r="GG1087" s="6"/>
      <c r="GH1087" s="6"/>
      <c r="GI1087" s="6"/>
      <c r="GJ1087" s="6"/>
      <c r="GK1087" s="6"/>
      <c r="GL1087" s="6"/>
      <c r="GM1087" s="6"/>
      <c r="GN1087" s="6"/>
      <c r="GO1087" s="6"/>
      <c r="GP1087" s="6"/>
      <c r="GQ1087" s="6"/>
      <c r="GR1087" s="6"/>
      <c r="GS1087" s="6"/>
      <c r="GT1087" s="6"/>
      <c r="GU1087" s="6"/>
      <c r="GV1087" s="6"/>
      <c r="GW1087" s="6"/>
      <c r="GX1087" s="6"/>
      <c r="GY1087" s="6"/>
      <c r="GZ1087" s="6"/>
      <c r="HA1087" s="6"/>
      <c r="HB1087" s="6"/>
      <c r="HC1087" s="6"/>
      <c r="HD1087" s="6"/>
      <c r="HE1087" s="6"/>
      <c r="HF1087" s="6"/>
      <c r="HG1087" s="6"/>
      <c r="HH1087" s="6"/>
      <c r="HI1087" s="6"/>
      <c r="HJ1087" s="6"/>
      <c r="HK1087" s="6"/>
      <c r="HL1087" s="6"/>
      <c r="HM1087" s="6"/>
      <c r="HN1087" s="6"/>
      <c r="HO1087" s="6"/>
      <c r="HP1087" s="6"/>
      <c r="HQ1087" s="6"/>
      <c r="HR1087" s="6"/>
      <c r="HS1087" s="6"/>
      <c r="HT1087" s="6"/>
      <c r="HU1087" s="6"/>
      <c r="HV1087" s="6"/>
      <c r="HW1087" s="6"/>
      <c r="HX1087" s="6"/>
    </row>
    <row r="1088" s="1" customFormat="1" customHeight="1" spans="1:232">
      <c r="A1088" s="43" t="s">
        <v>158</v>
      </c>
      <c r="B1088" s="43" t="s">
        <v>21</v>
      </c>
      <c r="C1088" s="44">
        <v>100</v>
      </c>
      <c r="D1088" s="43" t="s">
        <v>16</v>
      </c>
      <c r="E1088" s="45">
        <v>5150</v>
      </c>
      <c r="F1088" s="45">
        <v>5165</v>
      </c>
      <c r="G1088" s="45">
        <v>0</v>
      </c>
      <c r="H1088" s="45">
        <v>0</v>
      </c>
      <c r="I1088" s="45">
        <v>1500</v>
      </c>
      <c r="J1088" s="45">
        <v>0</v>
      </c>
      <c r="K1088" s="45">
        <v>0</v>
      </c>
      <c r="L1088" s="46">
        <v>1500</v>
      </c>
      <c r="M1088" s="30" t="s">
        <v>20</v>
      </c>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c r="EA1088" s="6"/>
      <c r="EB1088" s="6"/>
      <c r="EC1088" s="6"/>
      <c r="ED1088" s="6"/>
      <c r="EE1088" s="6"/>
      <c r="EF1088" s="6"/>
      <c r="EG1088" s="6"/>
      <c r="EH1088" s="6"/>
      <c r="EI1088" s="6"/>
      <c r="EJ1088" s="6"/>
      <c r="EK1088" s="6"/>
      <c r="EL1088" s="6"/>
      <c r="EM1088" s="6"/>
      <c r="EN1088" s="6"/>
      <c r="EO1088" s="6"/>
      <c r="EP1088" s="6"/>
      <c r="EQ1088" s="6"/>
      <c r="ER1088" s="6"/>
      <c r="ES1088" s="6"/>
      <c r="ET1088" s="6"/>
      <c r="EU1088" s="6"/>
      <c r="EV1088" s="6"/>
      <c r="EW1088" s="6"/>
      <c r="EX1088" s="6"/>
      <c r="EY1088" s="6"/>
      <c r="EZ1088" s="6"/>
      <c r="FA1088" s="6"/>
      <c r="FB1088" s="6"/>
      <c r="FC1088" s="6"/>
      <c r="FD1088" s="6"/>
      <c r="FE1088" s="6"/>
      <c r="FF1088" s="6"/>
      <c r="FG1088" s="6"/>
      <c r="FH1088" s="6"/>
      <c r="FI1088" s="6"/>
      <c r="FJ1088" s="6"/>
      <c r="FK1088" s="6"/>
      <c r="FL1088" s="6"/>
      <c r="FM1088" s="6"/>
      <c r="FN1088" s="6"/>
      <c r="FO1088" s="6"/>
      <c r="FP1088" s="6"/>
      <c r="FQ1088" s="6"/>
      <c r="FR1088" s="6"/>
      <c r="FS1088" s="6"/>
      <c r="FT1088" s="6"/>
      <c r="FU1088" s="6"/>
      <c r="FV1088" s="6"/>
      <c r="FW1088" s="6"/>
      <c r="FX1088" s="6"/>
      <c r="FY1088" s="6"/>
      <c r="FZ1088" s="6"/>
      <c r="GA1088" s="6"/>
      <c r="GB1088" s="6"/>
      <c r="GC1088" s="6"/>
      <c r="GD1088" s="6"/>
      <c r="GE1088" s="6"/>
      <c r="GF1088" s="6"/>
      <c r="GG1088" s="6"/>
      <c r="GH1088" s="6"/>
      <c r="GI1088" s="6"/>
      <c r="GJ1088" s="6"/>
      <c r="GK1088" s="6"/>
      <c r="GL1088" s="6"/>
      <c r="GM1088" s="6"/>
      <c r="GN1088" s="6"/>
      <c r="GO1088" s="6"/>
      <c r="GP1088" s="6"/>
      <c r="GQ1088" s="6"/>
      <c r="GR1088" s="6"/>
      <c r="GS1088" s="6"/>
      <c r="GT1088" s="6"/>
      <c r="GU1088" s="6"/>
      <c r="GV1088" s="6"/>
      <c r="GW1088" s="6"/>
      <c r="GX1088" s="6"/>
      <c r="GY1088" s="6"/>
      <c r="GZ1088" s="6"/>
      <c r="HA1088" s="6"/>
      <c r="HB1088" s="6"/>
      <c r="HC1088" s="6"/>
      <c r="HD1088" s="6"/>
      <c r="HE1088" s="6"/>
      <c r="HF1088" s="6"/>
      <c r="HG1088" s="6"/>
      <c r="HH1088" s="6"/>
      <c r="HI1088" s="6"/>
      <c r="HJ1088" s="6"/>
      <c r="HK1088" s="6"/>
      <c r="HL1088" s="6"/>
      <c r="HM1088" s="6"/>
      <c r="HN1088" s="6"/>
      <c r="HO1088" s="6"/>
      <c r="HP1088" s="6"/>
      <c r="HQ1088" s="6"/>
      <c r="HR1088" s="6"/>
      <c r="HS1088" s="6"/>
      <c r="HT1088" s="6"/>
      <c r="HU1088" s="6"/>
      <c r="HV1088" s="6"/>
      <c r="HW1088" s="6"/>
      <c r="HX1088" s="6"/>
    </row>
    <row r="1089" s="1" customFormat="1" customHeight="1" spans="1:232">
      <c r="A1089" s="43" t="s">
        <v>158</v>
      </c>
      <c r="B1089" s="43" t="s">
        <v>50</v>
      </c>
      <c r="C1089" s="44">
        <v>1250</v>
      </c>
      <c r="D1089" s="43" t="s">
        <v>19</v>
      </c>
      <c r="E1089" s="45">
        <v>197</v>
      </c>
      <c r="F1089" s="45">
        <v>195.7</v>
      </c>
      <c r="G1089" s="45">
        <v>0</v>
      </c>
      <c r="H1089" s="45">
        <v>0</v>
      </c>
      <c r="I1089" s="45">
        <v>1625</v>
      </c>
      <c r="J1089" s="45">
        <v>0</v>
      </c>
      <c r="K1089" s="45">
        <v>0</v>
      </c>
      <c r="L1089" s="46">
        <v>1625</v>
      </c>
      <c r="M1089" s="30" t="s">
        <v>20</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c r="EN1089" s="6"/>
      <c r="EO1089" s="6"/>
      <c r="EP1089" s="6"/>
      <c r="EQ1089" s="6"/>
      <c r="ER1089" s="6"/>
      <c r="ES1089" s="6"/>
      <c r="ET1089" s="6"/>
      <c r="EU1089" s="6"/>
      <c r="EV1089" s="6"/>
      <c r="EW1089" s="6"/>
      <c r="EX1089" s="6"/>
      <c r="EY1089" s="6"/>
      <c r="EZ1089" s="6"/>
      <c r="FA1089" s="6"/>
      <c r="FB1089" s="6"/>
      <c r="FC1089" s="6"/>
      <c r="FD1089" s="6"/>
      <c r="FE1089" s="6"/>
      <c r="FF1089" s="6"/>
      <c r="FG1089" s="6"/>
      <c r="FH1089" s="6"/>
      <c r="FI1089" s="6"/>
      <c r="FJ1089" s="6"/>
      <c r="FK1089" s="6"/>
      <c r="FL1089" s="6"/>
      <c r="FM1089" s="6"/>
      <c r="FN1089" s="6"/>
      <c r="FO1089" s="6"/>
      <c r="FP1089" s="6"/>
      <c r="FQ1089" s="6"/>
      <c r="FR1089" s="6"/>
      <c r="FS1089" s="6"/>
      <c r="FT1089" s="6"/>
      <c r="FU1089" s="6"/>
      <c r="FV1089" s="6"/>
      <c r="FW1089" s="6"/>
      <c r="FX1089" s="6"/>
      <c r="FY1089" s="6"/>
      <c r="FZ1089" s="6"/>
      <c r="GA1089" s="6"/>
      <c r="GB1089" s="6"/>
      <c r="GC1089" s="6"/>
      <c r="GD1089" s="6"/>
      <c r="GE1089" s="6"/>
      <c r="GF1089" s="6"/>
      <c r="GG1089" s="6"/>
      <c r="GH1089" s="6"/>
      <c r="GI1089" s="6"/>
      <c r="GJ1089" s="6"/>
      <c r="GK1089" s="6"/>
      <c r="GL1089" s="6"/>
      <c r="GM1089" s="6"/>
      <c r="GN1089" s="6"/>
      <c r="GO1089" s="6"/>
      <c r="GP1089" s="6"/>
      <c r="GQ1089" s="6"/>
      <c r="GR1089" s="6"/>
      <c r="GS1089" s="6"/>
      <c r="GT1089" s="6"/>
      <c r="GU1089" s="6"/>
      <c r="GV1089" s="6"/>
      <c r="GW1089" s="6"/>
      <c r="GX1089" s="6"/>
      <c r="GY1089" s="6"/>
      <c r="GZ1089" s="6"/>
      <c r="HA1089" s="6"/>
      <c r="HB1089" s="6"/>
      <c r="HC1089" s="6"/>
      <c r="HD1089" s="6"/>
      <c r="HE1089" s="6"/>
      <c r="HF1089" s="6"/>
      <c r="HG1089" s="6"/>
      <c r="HH1089" s="6"/>
      <c r="HI1089" s="6"/>
      <c r="HJ1089" s="6"/>
      <c r="HK1089" s="6"/>
      <c r="HL1089" s="6"/>
      <c r="HM1089" s="6"/>
      <c r="HN1089" s="6"/>
      <c r="HO1089" s="6"/>
      <c r="HP1089" s="6"/>
      <c r="HQ1089" s="6"/>
      <c r="HR1089" s="6"/>
      <c r="HS1089" s="6"/>
      <c r="HT1089" s="6"/>
      <c r="HU1089" s="6"/>
      <c r="HV1089" s="6"/>
      <c r="HW1089" s="6"/>
      <c r="HX1089" s="6"/>
    </row>
    <row r="1090" s="1" customFormat="1" customHeight="1" spans="1:232">
      <c r="A1090" s="43" t="s">
        <v>159</v>
      </c>
      <c r="B1090" s="43" t="s">
        <v>21</v>
      </c>
      <c r="C1090" s="44">
        <v>100</v>
      </c>
      <c r="D1090" s="43" t="s">
        <v>16</v>
      </c>
      <c r="E1090" s="45">
        <v>5085</v>
      </c>
      <c r="F1090" s="45">
        <v>5100</v>
      </c>
      <c r="G1090" s="45">
        <v>5115</v>
      </c>
      <c r="H1090" s="45">
        <v>0</v>
      </c>
      <c r="I1090" s="45">
        <v>1500</v>
      </c>
      <c r="J1090" s="45">
        <v>1500</v>
      </c>
      <c r="K1090" s="45">
        <v>0</v>
      </c>
      <c r="L1090" s="46">
        <v>3000</v>
      </c>
      <c r="M1090" s="30" t="s">
        <v>26</v>
      </c>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c r="BX1090" s="6"/>
      <c r="BY1090" s="6"/>
      <c r="BZ1090" s="6"/>
      <c r="CA1090" s="6"/>
      <c r="CB1090" s="6"/>
      <c r="CC1090" s="6"/>
      <c r="CD1090" s="6"/>
      <c r="CE1090" s="6"/>
      <c r="CF1090" s="6"/>
      <c r="CG1090" s="6"/>
      <c r="CH1090" s="6"/>
      <c r="CI1090" s="6"/>
      <c r="CJ1090" s="6"/>
      <c r="CK1090" s="6"/>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c r="EA1090" s="6"/>
      <c r="EB1090" s="6"/>
      <c r="EC1090" s="6"/>
      <c r="ED1090" s="6"/>
      <c r="EE1090" s="6"/>
      <c r="EF1090" s="6"/>
      <c r="EG1090" s="6"/>
      <c r="EH1090" s="6"/>
      <c r="EI1090" s="6"/>
      <c r="EJ1090" s="6"/>
      <c r="EK1090" s="6"/>
      <c r="EL1090" s="6"/>
      <c r="EM1090" s="6"/>
      <c r="EN1090" s="6"/>
      <c r="EO1090" s="6"/>
      <c r="EP1090" s="6"/>
      <c r="EQ1090" s="6"/>
      <c r="ER1090" s="6"/>
      <c r="ES1090" s="6"/>
      <c r="ET1090" s="6"/>
      <c r="EU1090" s="6"/>
      <c r="EV1090" s="6"/>
      <c r="EW1090" s="6"/>
      <c r="EX1090" s="6"/>
      <c r="EY1090" s="6"/>
      <c r="EZ1090" s="6"/>
      <c r="FA1090" s="6"/>
      <c r="FB1090" s="6"/>
      <c r="FC1090" s="6"/>
      <c r="FD1090" s="6"/>
      <c r="FE1090" s="6"/>
      <c r="FF1090" s="6"/>
      <c r="FG1090" s="6"/>
      <c r="FH1090" s="6"/>
      <c r="FI1090" s="6"/>
      <c r="FJ1090" s="6"/>
      <c r="FK1090" s="6"/>
      <c r="FL1090" s="6"/>
      <c r="FM1090" s="6"/>
      <c r="FN1090" s="6"/>
      <c r="FO1090" s="6"/>
      <c r="FP1090" s="6"/>
      <c r="FQ1090" s="6"/>
      <c r="FR1090" s="6"/>
      <c r="FS1090" s="6"/>
      <c r="FT1090" s="6"/>
      <c r="FU1090" s="6"/>
      <c r="FV1090" s="6"/>
      <c r="FW1090" s="6"/>
      <c r="FX1090" s="6"/>
      <c r="FY1090" s="6"/>
      <c r="FZ1090" s="6"/>
      <c r="GA1090" s="6"/>
      <c r="GB1090" s="6"/>
      <c r="GC1090" s="6"/>
      <c r="GD1090" s="6"/>
      <c r="GE1090" s="6"/>
      <c r="GF1090" s="6"/>
      <c r="GG1090" s="6"/>
      <c r="GH1090" s="6"/>
      <c r="GI1090" s="6"/>
      <c r="GJ1090" s="6"/>
      <c r="GK1090" s="6"/>
      <c r="GL1090" s="6"/>
      <c r="GM1090" s="6"/>
      <c r="GN1090" s="6"/>
      <c r="GO1090" s="6"/>
      <c r="GP1090" s="6"/>
      <c r="GQ1090" s="6"/>
      <c r="GR1090" s="6"/>
      <c r="GS1090" s="6"/>
      <c r="GT1090" s="6"/>
      <c r="GU1090" s="6"/>
      <c r="GV1090" s="6"/>
      <c r="GW1090" s="6"/>
      <c r="GX1090" s="6"/>
      <c r="GY1090" s="6"/>
      <c r="GZ1090" s="6"/>
      <c r="HA1090" s="6"/>
      <c r="HB1090" s="6"/>
      <c r="HC1090" s="6"/>
      <c r="HD1090" s="6"/>
      <c r="HE1090" s="6"/>
      <c r="HF1090" s="6"/>
      <c r="HG1090" s="6"/>
      <c r="HH1090" s="6"/>
      <c r="HI1090" s="6"/>
      <c r="HJ1090" s="6"/>
      <c r="HK1090" s="6"/>
      <c r="HL1090" s="6"/>
      <c r="HM1090" s="6"/>
      <c r="HN1090" s="6"/>
      <c r="HO1090" s="6"/>
      <c r="HP1090" s="6"/>
      <c r="HQ1090" s="6"/>
      <c r="HR1090" s="6"/>
      <c r="HS1090" s="6"/>
      <c r="HT1090" s="6"/>
      <c r="HU1090" s="6"/>
      <c r="HV1090" s="6"/>
      <c r="HW1090" s="6"/>
      <c r="HX1090" s="6"/>
    </row>
    <row r="1091" s="1" customFormat="1" customHeight="1" spans="1:232">
      <c r="A1091" s="43" t="s">
        <v>159</v>
      </c>
      <c r="B1091" s="43" t="s">
        <v>45</v>
      </c>
      <c r="C1091" s="44">
        <v>1000</v>
      </c>
      <c r="D1091" s="43" t="s">
        <v>19</v>
      </c>
      <c r="E1091" s="45">
        <v>449.9</v>
      </c>
      <c r="F1091" s="45">
        <v>448.4</v>
      </c>
      <c r="G1091" s="45">
        <v>0</v>
      </c>
      <c r="H1091" s="45">
        <v>0</v>
      </c>
      <c r="I1091" s="45">
        <v>1500</v>
      </c>
      <c r="J1091" s="45">
        <v>0</v>
      </c>
      <c r="K1091" s="45">
        <v>0</v>
      </c>
      <c r="L1091" s="46">
        <v>1500</v>
      </c>
      <c r="M1091" s="30" t="s">
        <v>20</v>
      </c>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c r="EN1091" s="6"/>
      <c r="EO1091" s="6"/>
      <c r="EP1091" s="6"/>
      <c r="EQ1091" s="6"/>
      <c r="ER1091" s="6"/>
      <c r="ES1091" s="6"/>
      <c r="ET1091" s="6"/>
      <c r="EU1091" s="6"/>
      <c r="EV1091" s="6"/>
      <c r="EW1091" s="6"/>
      <c r="EX1091" s="6"/>
      <c r="EY1091" s="6"/>
      <c r="EZ1091" s="6"/>
      <c r="FA1091" s="6"/>
      <c r="FB1091" s="6"/>
      <c r="FC1091" s="6"/>
      <c r="FD1091" s="6"/>
      <c r="FE1091" s="6"/>
      <c r="FF1091" s="6"/>
      <c r="FG1091" s="6"/>
      <c r="FH1091" s="6"/>
      <c r="FI1091" s="6"/>
      <c r="FJ1091" s="6"/>
      <c r="FK1091" s="6"/>
      <c r="FL1091" s="6"/>
      <c r="FM1091" s="6"/>
      <c r="FN1091" s="6"/>
      <c r="FO1091" s="6"/>
      <c r="FP1091" s="6"/>
      <c r="FQ1091" s="6"/>
      <c r="FR1091" s="6"/>
      <c r="FS1091" s="6"/>
      <c r="FT1091" s="6"/>
      <c r="FU1091" s="6"/>
      <c r="FV1091" s="6"/>
      <c r="FW1091" s="6"/>
      <c r="FX1091" s="6"/>
      <c r="FY1091" s="6"/>
      <c r="FZ1091" s="6"/>
      <c r="GA1091" s="6"/>
      <c r="GB1091" s="6"/>
      <c r="GC1091" s="6"/>
      <c r="GD1091" s="6"/>
      <c r="GE1091" s="6"/>
      <c r="GF1091" s="6"/>
      <c r="GG1091" s="6"/>
      <c r="GH1091" s="6"/>
      <c r="GI1091" s="6"/>
      <c r="GJ1091" s="6"/>
      <c r="GK1091" s="6"/>
      <c r="GL1091" s="6"/>
      <c r="GM1091" s="6"/>
      <c r="GN1091" s="6"/>
      <c r="GO1091" s="6"/>
      <c r="GP1091" s="6"/>
      <c r="GQ1091" s="6"/>
      <c r="GR1091" s="6"/>
      <c r="GS1091" s="6"/>
      <c r="GT1091" s="6"/>
      <c r="GU1091" s="6"/>
      <c r="GV1091" s="6"/>
      <c r="GW1091" s="6"/>
      <c r="GX1091" s="6"/>
      <c r="GY1091" s="6"/>
      <c r="GZ1091" s="6"/>
      <c r="HA1091" s="6"/>
      <c r="HB1091" s="6"/>
      <c r="HC1091" s="6"/>
      <c r="HD1091" s="6"/>
      <c r="HE1091" s="6"/>
      <c r="HF1091" s="6"/>
      <c r="HG1091" s="6"/>
      <c r="HH1091" s="6"/>
      <c r="HI1091" s="6"/>
      <c r="HJ1091" s="6"/>
      <c r="HK1091" s="6"/>
      <c r="HL1091" s="6"/>
      <c r="HM1091" s="6"/>
      <c r="HN1091" s="6"/>
      <c r="HO1091" s="6"/>
      <c r="HP1091" s="6"/>
      <c r="HQ1091" s="6"/>
      <c r="HR1091" s="6"/>
      <c r="HS1091" s="6"/>
      <c r="HT1091" s="6"/>
      <c r="HU1091" s="6"/>
      <c r="HV1091" s="6"/>
      <c r="HW1091" s="6"/>
      <c r="HX1091" s="6"/>
    </row>
    <row r="1092" s="1" customFormat="1" customHeight="1" spans="1:232">
      <c r="A1092" s="43" t="s">
        <v>159</v>
      </c>
      <c r="B1092" s="43" t="s">
        <v>63</v>
      </c>
      <c r="C1092" s="44">
        <v>250</v>
      </c>
      <c r="D1092" s="43" t="s">
        <v>19</v>
      </c>
      <c r="E1092" s="45">
        <v>1011</v>
      </c>
      <c r="F1092" s="45">
        <v>1006</v>
      </c>
      <c r="G1092" s="45">
        <v>0</v>
      </c>
      <c r="H1092" s="45">
        <v>0</v>
      </c>
      <c r="I1092" s="45">
        <v>1250</v>
      </c>
      <c r="J1092" s="45">
        <v>0</v>
      </c>
      <c r="K1092" s="45">
        <v>0</v>
      </c>
      <c r="L1092" s="46">
        <v>1250</v>
      </c>
      <c r="M1092" s="30" t="s">
        <v>20</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c r="EN1092" s="6"/>
      <c r="EO1092" s="6"/>
      <c r="EP1092" s="6"/>
      <c r="EQ1092" s="6"/>
      <c r="ER1092" s="6"/>
      <c r="ES1092" s="6"/>
      <c r="ET1092" s="6"/>
      <c r="EU1092" s="6"/>
      <c r="EV1092" s="6"/>
      <c r="EW1092" s="6"/>
      <c r="EX1092" s="6"/>
      <c r="EY1092" s="6"/>
      <c r="EZ1092" s="6"/>
      <c r="FA1092" s="6"/>
      <c r="FB1092" s="6"/>
      <c r="FC1092" s="6"/>
      <c r="FD1092" s="6"/>
      <c r="FE1092" s="6"/>
      <c r="FF1092" s="6"/>
      <c r="FG1092" s="6"/>
      <c r="FH1092" s="6"/>
      <c r="FI1092" s="6"/>
      <c r="FJ1092" s="6"/>
      <c r="FK1092" s="6"/>
      <c r="FL1092" s="6"/>
      <c r="FM1092" s="6"/>
      <c r="FN1092" s="6"/>
      <c r="FO1092" s="6"/>
      <c r="FP1092" s="6"/>
      <c r="FQ1092" s="6"/>
      <c r="FR1092" s="6"/>
      <c r="FS1092" s="6"/>
      <c r="FT1092" s="6"/>
      <c r="FU1092" s="6"/>
      <c r="FV1092" s="6"/>
      <c r="FW1092" s="6"/>
      <c r="FX1092" s="6"/>
      <c r="FY1092" s="6"/>
      <c r="FZ1092" s="6"/>
      <c r="GA1092" s="6"/>
      <c r="GB1092" s="6"/>
      <c r="GC1092" s="6"/>
      <c r="GD1092" s="6"/>
      <c r="GE1092" s="6"/>
      <c r="GF1092" s="6"/>
      <c r="GG1092" s="6"/>
      <c r="GH1092" s="6"/>
      <c r="GI1092" s="6"/>
      <c r="GJ1092" s="6"/>
      <c r="GK1092" s="6"/>
      <c r="GL1092" s="6"/>
      <c r="GM1092" s="6"/>
      <c r="GN1092" s="6"/>
      <c r="GO1092" s="6"/>
      <c r="GP1092" s="6"/>
      <c r="GQ1092" s="6"/>
      <c r="GR1092" s="6"/>
      <c r="GS1092" s="6"/>
      <c r="GT1092" s="6"/>
      <c r="GU1092" s="6"/>
      <c r="GV1092" s="6"/>
      <c r="GW1092" s="6"/>
      <c r="GX1092" s="6"/>
      <c r="GY1092" s="6"/>
      <c r="GZ1092" s="6"/>
      <c r="HA1092" s="6"/>
      <c r="HB1092" s="6"/>
      <c r="HC1092" s="6"/>
      <c r="HD1092" s="6"/>
      <c r="HE1092" s="6"/>
      <c r="HF1092" s="6"/>
      <c r="HG1092" s="6"/>
      <c r="HH1092" s="6"/>
      <c r="HI1092" s="6"/>
      <c r="HJ1092" s="6"/>
      <c r="HK1092" s="6"/>
      <c r="HL1092" s="6"/>
      <c r="HM1092" s="6"/>
      <c r="HN1092" s="6"/>
      <c r="HO1092" s="6"/>
      <c r="HP1092" s="6"/>
      <c r="HQ1092" s="6"/>
      <c r="HR1092" s="6"/>
      <c r="HS1092" s="6"/>
      <c r="HT1092" s="6"/>
      <c r="HU1092" s="6"/>
      <c r="HV1092" s="6"/>
      <c r="HW1092" s="6"/>
      <c r="HX1092" s="6"/>
    </row>
    <row r="1093" s="1" customFormat="1" customHeight="1" spans="1:232">
      <c r="A1093" s="43" t="s">
        <v>159</v>
      </c>
      <c r="B1093" s="43" t="s">
        <v>50</v>
      </c>
      <c r="C1093" s="44">
        <v>1250</v>
      </c>
      <c r="D1093" s="43" t="s">
        <v>19</v>
      </c>
      <c r="E1093" s="45">
        <v>199.2</v>
      </c>
      <c r="F1093" s="45">
        <v>197.9</v>
      </c>
      <c r="G1093" s="45">
        <v>0</v>
      </c>
      <c r="H1093" s="45">
        <v>0</v>
      </c>
      <c r="I1093" s="45">
        <v>1625</v>
      </c>
      <c r="J1093" s="45">
        <v>0</v>
      </c>
      <c r="K1093" s="45">
        <v>0</v>
      </c>
      <c r="L1093" s="46">
        <v>1625</v>
      </c>
      <c r="M1093" s="30" t="s">
        <v>20</v>
      </c>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c r="EN1093" s="6"/>
      <c r="EO1093" s="6"/>
      <c r="EP1093" s="6"/>
      <c r="EQ1093" s="6"/>
      <c r="ER1093" s="6"/>
      <c r="ES1093" s="6"/>
      <c r="ET1093" s="6"/>
      <c r="EU1093" s="6"/>
      <c r="EV1093" s="6"/>
      <c r="EW1093" s="6"/>
      <c r="EX1093" s="6"/>
      <c r="EY1093" s="6"/>
      <c r="EZ1093" s="6"/>
      <c r="FA1093" s="6"/>
      <c r="FB1093" s="6"/>
      <c r="FC1093" s="6"/>
      <c r="FD1093" s="6"/>
      <c r="FE1093" s="6"/>
      <c r="FF1093" s="6"/>
      <c r="FG1093" s="6"/>
      <c r="FH1093" s="6"/>
      <c r="FI1093" s="6"/>
      <c r="FJ1093" s="6"/>
      <c r="FK1093" s="6"/>
      <c r="FL1093" s="6"/>
      <c r="FM1093" s="6"/>
      <c r="FN1093" s="6"/>
      <c r="FO1093" s="6"/>
      <c r="FP1093" s="6"/>
      <c r="FQ1093" s="6"/>
      <c r="FR1093" s="6"/>
      <c r="FS1093" s="6"/>
      <c r="FT1093" s="6"/>
      <c r="FU1093" s="6"/>
      <c r="FV1093" s="6"/>
      <c r="FW1093" s="6"/>
      <c r="FX1093" s="6"/>
      <c r="FY1093" s="6"/>
      <c r="FZ1093" s="6"/>
      <c r="GA1093" s="6"/>
      <c r="GB1093" s="6"/>
      <c r="GC1093" s="6"/>
      <c r="GD1093" s="6"/>
      <c r="GE1093" s="6"/>
      <c r="GF1093" s="6"/>
      <c r="GG1093" s="6"/>
      <c r="GH1093" s="6"/>
      <c r="GI1093" s="6"/>
      <c r="GJ1093" s="6"/>
      <c r="GK1093" s="6"/>
      <c r="GL1093" s="6"/>
      <c r="GM1093" s="6"/>
      <c r="GN1093" s="6"/>
      <c r="GO1093" s="6"/>
      <c r="GP1093" s="6"/>
      <c r="GQ1093" s="6"/>
      <c r="GR1093" s="6"/>
      <c r="GS1093" s="6"/>
      <c r="GT1093" s="6"/>
      <c r="GU1093" s="6"/>
      <c r="GV1093" s="6"/>
      <c r="GW1093" s="6"/>
      <c r="GX1093" s="6"/>
      <c r="GY1093" s="6"/>
      <c r="GZ1093" s="6"/>
      <c r="HA1093" s="6"/>
      <c r="HB1093" s="6"/>
      <c r="HC1093" s="6"/>
      <c r="HD1093" s="6"/>
      <c r="HE1093" s="6"/>
      <c r="HF1093" s="6"/>
      <c r="HG1093" s="6"/>
      <c r="HH1093" s="6"/>
      <c r="HI1093" s="6"/>
      <c r="HJ1093" s="6"/>
      <c r="HK1093" s="6"/>
      <c r="HL1093" s="6"/>
      <c r="HM1093" s="6"/>
      <c r="HN1093" s="6"/>
      <c r="HO1093" s="6"/>
      <c r="HP1093" s="6"/>
      <c r="HQ1093" s="6"/>
      <c r="HR1093" s="6"/>
      <c r="HS1093" s="6"/>
      <c r="HT1093" s="6"/>
      <c r="HU1093" s="6"/>
      <c r="HV1093" s="6"/>
      <c r="HW1093" s="6"/>
      <c r="HX1093" s="6"/>
    </row>
    <row r="1094" s="1" customFormat="1" customHeight="1" spans="1:232">
      <c r="A1094" s="43" t="s">
        <v>159</v>
      </c>
      <c r="B1094" s="43" t="s">
        <v>65</v>
      </c>
      <c r="C1094" s="44">
        <v>5000</v>
      </c>
      <c r="D1094" s="43" t="s">
        <v>19</v>
      </c>
      <c r="E1094" s="45">
        <v>146.3</v>
      </c>
      <c r="F1094" s="45">
        <v>146.3</v>
      </c>
      <c r="G1094" s="45">
        <v>0</v>
      </c>
      <c r="H1094" s="45">
        <v>0</v>
      </c>
      <c r="I1094" s="45">
        <v>0</v>
      </c>
      <c r="J1094" s="45">
        <v>0</v>
      </c>
      <c r="K1094" s="45">
        <v>0</v>
      </c>
      <c r="L1094" s="46">
        <v>0</v>
      </c>
      <c r="M1094" s="30" t="s">
        <v>29</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c r="EN1094" s="6"/>
      <c r="EO1094" s="6"/>
      <c r="EP1094" s="6"/>
      <c r="EQ1094" s="6"/>
      <c r="ER1094" s="6"/>
      <c r="ES1094" s="6"/>
      <c r="ET1094" s="6"/>
      <c r="EU1094" s="6"/>
      <c r="EV1094" s="6"/>
      <c r="EW1094" s="6"/>
      <c r="EX1094" s="6"/>
      <c r="EY1094" s="6"/>
      <c r="EZ1094" s="6"/>
      <c r="FA1094" s="6"/>
      <c r="FB1094" s="6"/>
      <c r="FC1094" s="6"/>
      <c r="FD1094" s="6"/>
      <c r="FE1094" s="6"/>
      <c r="FF1094" s="6"/>
      <c r="FG1094" s="6"/>
      <c r="FH1094" s="6"/>
      <c r="FI1094" s="6"/>
      <c r="FJ1094" s="6"/>
      <c r="FK1094" s="6"/>
      <c r="FL1094" s="6"/>
      <c r="FM1094" s="6"/>
      <c r="FN1094" s="6"/>
      <c r="FO1094" s="6"/>
      <c r="FP1094" s="6"/>
      <c r="FQ1094" s="6"/>
      <c r="FR1094" s="6"/>
      <c r="FS1094" s="6"/>
      <c r="FT1094" s="6"/>
      <c r="FU1094" s="6"/>
      <c r="FV1094" s="6"/>
      <c r="FW1094" s="6"/>
      <c r="FX1094" s="6"/>
      <c r="FY1094" s="6"/>
      <c r="FZ1094" s="6"/>
      <c r="GA1094" s="6"/>
      <c r="GB1094" s="6"/>
      <c r="GC1094" s="6"/>
      <c r="GD1094" s="6"/>
      <c r="GE1094" s="6"/>
      <c r="GF1094" s="6"/>
      <c r="GG1094" s="6"/>
      <c r="GH1094" s="6"/>
      <c r="GI1094" s="6"/>
      <c r="GJ1094" s="6"/>
      <c r="GK1094" s="6"/>
      <c r="GL1094" s="6"/>
      <c r="GM1094" s="6"/>
      <c r="GN1094" s="6"/>
      <c r="GO1094" s="6"/>
      <c r="GP1094" s="6"/>
      <c r="GQ1094" s="6"/>
      <c r="GR1094" s="6"/>
      <c r="GS1094" s="6"/>
      <c r="GT1094" s="6"/>
      <c r="GU1094" s="6"/>
      <c r="GV1094" s="6"/>
      <c r="GW1094" s="6"/>
      <c r="GX1094" s="6"/>
      <c r="GY1094" s="6"/>
      <c r="GZ1094" s="6"/>
      <c r="HA1094" s="6"/>
      <c r="HB1094" s="6"/>
      <c r="HC1094" s="6"/>
      <c r="HD1094" s="6"/>
      <c r="HE1094" s="6"/>
      <c r="HF1094" s="6"/>
      <c r="HG1094" s="6"/>
      <c r="HH1094" s="6"/>
      <c r="HI1094" s="6"/>
      <c r="HJ1094" s="6"/>
      <c r="HK1094" s="6"/>
      <c r="HL1094" s="6"/>
      <c r="HM1094" s="6"/>
      <c r="HN1094" s="6"/>
      <c r="HO1094" s="6"/>
      <c r="HP1094" s="6"/>
      <c r="HQ1094" s="6"/>
      <c r="HR1094" s="6"/>
      <c r="HS1094" s="6"/>
      <c r="HT1094" s="6"/>
      <c r="HU1094" s="6"/>
      <c r="HV1094" s="6"/>
      <c r="HW1094" s="6"/>
      <c r="HX1094" s="6"/>
    </row>
    <row r="1095" s="1" customFormat="1" customHeight="1" spans="1:232">
      <c r="A1095" s="43" t="s">
        <v>159</v>
      </c>
      <c r="B1095" s="43" t="s">
        <v>46</v>
      </c>
      <c r="C1095" s="44">
        <v>30</v>
      </c>
      <c r="D1095" s="43" t="s">
        <v>19</v>
      </c>
      <c r="E1095" s="45">
        <v>39670</v>
      </c>
      <c r="F1095" s="45">
        <v>39670</v>
      </c>
      <c r="G1095" s="45">
        <v>0</v>
      </c>
      <c r="H1095" s="45">
        <v>0</v>
      </c>
      <c r="I1095" s="45">
        <v>0</v>
      </c>
      <c r="J1095" s="45">
        <v>0</v>
      </c>
      <c r="K1095" s="45">
        <v>0</v>
      </c>
      <c r="L1095" s="46">
        <v>0</v>
      </c>
      <c r="M1095" s="30" t="s">
        <v>29</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c r="EN1095" s="6"/>
      <c r="EO1095" s="6"/>
      <c r="EP1095" s="6"/>
      <c r="EQ1095" s="6"/>
      <c r="ER1095" s="6"/>
      <c r="ES1095" s="6"/>
      <c r="ET1095" s="6"/>
      <c r="EU1095" s="6"/>
      <c r="EV1095" s="6"/>
      <c r="EW1095" s="6"/>
      <c r="EX1095" s="6"/>
      <c r="EY1095" s="6"/>
      <c r="EZ1095" s="6"/>
      <c r="FA1095" s="6"/>
      <c r="FB1095" s="6"/>
      <c r="FC1095" s="6"/>
      <c r="FD1095" s="6"/>
      <c r="FE1095" s="6"/>
      <c r="FF1095" s="6"/>
      <c r="FG1095" s="6"/>
      <c r="FH1095" s="6"/>
      <c r="FI1095" s="6"/>
      <c r="FJ1095" s="6"/>
      <c r="FK1095" s="6"/>
      <c r="FL1095" s="6"/>
      <c r="FM1095" s="6"/>
      <c r="FN1095" s="6"/>
      <c r="FO1095" s="6"/>
      <c r="FP1095" s="6"/>
      <c r="FQ1095" s="6"/>
      <c r="FR1095" s="6"/>
      <c r="FS1095" s="6"/>
      <c r="FT1095" s="6"/>
      <c r="FU1095" s="6"/>
      <c r="FV1095" s="6"/>
      <c r="FW1095" s="6"/>
      <c r="FX1095" s="6"/>
      <c r="FY1095" s="6"/>
      <c r="FZ1095" s="6"/>
      <c r="GA1095" s="6"/>
      <c r="GB1095" s="6"/>
      <c r="GC1095" s="6"/>
      <c r="GD1095" s="6"/>
      <c r="GE1095" s="6"/>
      <c r="GF1095" s="6"/>
      <c r="GG1095" s="6"/>
      <c r="GH1095" s="6"/>
      <c r="GI1095" s="6"/>
      <c r="GJ1095" s="6"/>
      <c r="GK1095" s="6"/>
      <c r="GL1095" s="6"/>
      <c r="GM1095" s="6"/>
      <c r="GN1095" s="6"/>
      <c r="GO1095" s="6"/>
      <c r="GP1095" s="6"/>
      <c r="GQ1095" s="6"/>
      <c r="GR1095" s="6"/>
      <c r="GS1095" s="6"/>
      <c r="GT1095" s="6"/>
      <c r="GU1095" s="6"/>
      <c r="GV1095" s="6"/>
      <c r="GW1095" s="6"/>
      <c r="GX1095" s="6"/>
      <c r="GY1095" s="6"/>
      <c r="GZ1095" s="6"/>
      <c r="HA1095" s="6"/>
      <c r="HB1095" s="6"/>
      <c r="HC1095" s="6"/>
      <c r="HD1095" s="6"/>
      <c r="HE1095" s="6"/>
      <c r="HF1095" s="6"/>
      <c r="HG1095" s="6"/>
      <c r="HH1095" s="6"/>
      <c r="HI1095" s="6"/>
      <c r="HJ1095" s="6"/>
      <c r="HK1095" s="6"/>
      <c r="HL1095" s="6"/>
      <c r="HM1095" s="6"/>
      <c r="HN1095" s="6"/>
      <c r="HO1095" s="6"/>
      <c r="HP1095" s="6"/>
      <c r="HQ1095" s="6"/>
      <c r="HR1095" s="6"/>
      <c r="HS1095" s="6"/>
      <c r="HT1095" s="6"/>
      <c r="HU1095" s="6"/>
      <c r="HV1095" s="6"/>
      <c r="HW1095" s="6"/>
      <c r="HX1095" s="6"/>
    </row>
    <row r="1096" s="1" customFormat="1" customHeight="1" spans="1:232">
      <c r="A1096" s="43" t="s">
        <v>160</v>
      </c>
      <c r="B1096" s="43" t="s">
        <v>21</v>
      </c>
      <c r="C1096" s="44">
        <v>100</v>
      </c>
      <c r="D1096" s="43" t="s">
        <v>16</v>
      </c>
      <c r="E1096" s="45">
        <v>5045</v>
      </c>
      <c r="F1096" s="45">
        <v>5060</v>
      </c>
      <c r="G1096" s="45">
        <v>5075</v>
      </c>
      <c r="H1096" s="45">
        <v>5090</v>
      </c>
      <c r="I1096" s="45">
        <v>1500</v>
      </c>
      <c r="J1096" s="45">
        <v>1500</v>
      </c>
      <c r="K1096" s="45">
        <v>1500</v>
      </c>
      <c r="L1096" s="46">
        <v>4500</v>
      </c>
      <c r="M1096" s="30" t="s">
        <v>17</v>
      </c>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c r="BX1096" s="6"/>
      <c r="BY1096" s="6"/>
      <c r="BZ1096" s="6"/>
      <c r="CA1096" s="6"/>
      <c r="CB1096" s="6"/>
      <c r="CC1096" s="6"/>
      <c r="CD1096" s="6"/>
      <c r="CE1096" s="6"/>
      <c r="CF1096" s="6"/>
      <c r="CG1096" s="6"/>
      <c r="CH1096" s="6"/>
      <c r="CI1096" s="6"/>
      <c r="CJ1096" s="6"/>
      <c r="CK1096" s="6"/>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c r="EA1096" s="6"/>
      <c r="EB1096" s="6"/>
      <c r="EC1096" s="6"/>
      <c r="ED1096" s="6"/>
      <c r="EE1096" s="6"/>
      <c r="EF1096" s="6"/>
      <c r="EG1096" s="6"/>
      <c r="EH1096" s="6"/>
      <c r="EI1096" s="6"/>
      <c r="EJ1096" s="6"/>
      <c r="EK1096" s="6"/>
      <c r="EL1096" s="6"/>
      <c r="EM1096" s="6"/>
      <c r="EN1096" s="6"/>
      <c r="EO1096" s="6"/>
      <c r="EP1096" s="6"/>
      <c r="EQ1096" s="6"/>
      <c r="ER1096" s="6"/>
      <c r="ES1096" s="6"/>
      <c r="ET1096" s="6"/>
      <c r="EU1096" s="6"/>
      <c r="EV1096" s="6"/>
      <c r="EW1096" s="6"/>
      <c r="EX1096" s="6"/>
      <c r="EY1096" s="6"/>
      <c r="EZ1096" s="6"/>
      <c r="FA1096" s="6"/>
      <c r="FB1096" s="6"/>
      <c r="FC1096" s="6"/>
      <c r="FD1096" s="6"/>
      <c r="FE1096" s="6"/>
      <c r="FF1096" s="6"/>
      <c r="FG1096" s="6"/>
      <c r="FH1096" s="6"/>
      <c r="FI1096" s="6"/>
      <c r="FJ1096" s="6"/>
      <c r="FK1096" s="6"/>
      <c r="FL1096" s="6"/>
      <c r="FM1096" s="6"/>
      <c r="FN1096" s="6"/>
      <c r="FO1096" s="6"/>
      <c r="FP1096" s="6"/>
      <c r="FQ1096" s="6"/>
      <c r="FR1096" s="6"/>
      <c r="FS1096" s="6"/>
      <c r="FT1096" s="6"/>
      <c r="FU1096" s="6"/>
      <c r="FV1096" s="6"/>
      <c r="FW1096" s="6"/>
      <c r="FX1096" s="6"/>
      <c r="FY1096" s="6"/>
      <c r="FZ1096" s="6"/>
      <c r="GA1096" s="6"/>
      <c r="GB1096" s="6"/>
      <c r="GC1096" s="6"/>
      <c r="GD1096" s="6"/>
      <c r="GE1096" s="6"/>
      <c r="GF1096" s="6"/>
      <c r="GG1096" s="6"/>
      <c r="GH1096" s="6"/>
      <c r="GI1096" s="6"/>
      <c r="GJ1096" s="6"/>
      <c r="GK1096" s="6"/>
      <c r="GL1096" s="6"/>
      <c r="GM1096" s="6"/>
      <c r="GN1096" s="6"/>
      <c r="GO1096" s="6"/>
      <c r="GP1096" s="6"/>
      <c r="GQ1096" s="6"/>
      <c r="GR1096" s="6"/>
      <c r="GS1096" s="6"/>
      <c r="GT1096" s="6"/>
      <c r="GU1096" s="6"/>
      <c r="GV1096" s="6"/>
      <c r="GW1096" s="6"/>
      <c r="GX1096" s="6"/>
      <c r="GY1096" s="6"/>
      <c r="GZ1096" s="6"/>
      <c r="HA1096" s="6"/>
      <c r="HB1096" s="6"/>
      <c r="HC1096" s="6"/>
      <c r="HD1096" s="6"/>
      <c r="HE1096" s="6"/>
      <c r="HF1096" s="6"/>
      <c r="HG1096" s="6"/>
      <c r="HH1096" s="6"/>
      <c r="HI1096" s="6"/>
      <c r="HJ1096" s="6"/>
      <c r="HK1096" s="6"/>
      <c r="HL1096" s="6"/>
      <c r="HM1096" s="6"/>
      <c r="HN1096" s="6"/>
      <c r="HO1096" s="6"/>
      <c r="HP1096" s="6"/>
      <c r="HQ1096" s="6"/>
      <c r="HR1096" s="6"/>
      <c r="HS1096" s="6"/>
      <c r="HT1096" s="6"/>
      <c r="HU1096" s="6"/>
      <c r="HV1096" s="6"/>
      <c r="HW1096" s="6"/>
      <c r="HX1096" s="6"/>
    </row>
    <row r="1097" s="1" customFormat="1" customHeight="1" spans="1:232">
      <c r="A1097" s="43" t="s">
        <v>160</v>
      </c>
      <c r="B1097" s="43" t="s">
        <v>39</v>
      </c>
      <c r="C1097" s="44">
        <v>5000</v>
      </c>
      <c r="D1097" s="43" t="s">
        <v>19</v>
      </c>
      <c r="E1097" s="45">
        <v>199.2</v>
      </c>
      <c r="F1097" s="45">
        <v>198.7</v>
      </c>
      <c r="G1097" s="45">
        <v>198.2</v>
      </c>
      <c r="H1097" s="45">
        <v>0</v>
      </c>
      <c r="I1097" s="45">
        <v>2500</v>
      </c>
      <c r="J1097" s="45">
        <v>2500</v>
      </c>
      <c r="K1097" s="45">
        <v>0</v>
      </c>
      <c r="L1097" s="46">
        <v>5000</v>
      </c>
      <c r="M1097" s="30" t="s">
        <v>26</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c r="EN1097" s="6"/>
      <c r="EO1097" s="6"/>
      <c r="EP1097" s="6"/>
      <c r="EQ1097" s="6"/>
      <c r="ER1097" s="6"/>
      <c r="ES1097" s="6"/>
      <c r="ET1097" s="6"/>
      <c r="EU1097" s="6"/>
      <c r="EV1097" s="6"/>
      <c r="EW1097" s="6"/>
      <c r="EX1097" s="6"/>
      <c r="EY1097" s="6"/>
      <c r="EZ1097" s="6"/>
      <c r="FA1097" s="6"/>
      <c r="FB1097" s="6"/>
      <c r="FC1097" s="6"/>
      <c r="FD1097" s="6"/>
      <c r="FE1097" s="6"/>
      <c r="FF1097" s="6"/>
      <c r="FG1097" s="6"/>
      <c r="FH1097" s="6"/>
      <c r="FI1097" s="6"/>
      <c r="FJ1097" s="6"/>
      <c r="FK1097" s="6"/>
      <c r="FL1097" s="6"/>
      <c r="FM1097" s="6"/>
      <c r="FN1097" s="6"/>
      <c r="FO1097" s="6"/>
      <c r="FP1097" s="6"/>
      <c r="FQ1097" s="6"/>
      <c r="FR1097" s="6"/>
      <c r="FS1097" s="6"/>
      <c r="FT1097" s="6"/>
      <c r="FU1097" s="6"/>
      <c r="FV1097" s="6"/>
      <c r="FW1097" s="6"/>
      <c r="FX1097" s="6"/>
      <c r="FY1097" s="6"/>
      <c r="FZ1097" s="6"/>
      <c r="GA1097" s="6"/>
      <c r="GB1097" s="6"/>
      <c r="GC1097" s="6"/>
      <c r="GD1097" s="6"/>
      <c r="GE1097" s="6"/>
      <c r="GF1097" s="6"/>
      <c r="GG1097" s="6"/>
      <c r="GH1097" s="6"/>
      <c r="GI1097" s="6"/>
      <c r="GJ1097" s="6"/>
      <c r="GK1097" s="6"/>
      <c r="GL1097" s="6"/>
      <c r="GM1097" s="6"/>
      <c r="GN1097" s="6"/>
      <c r="GO1097" s="6"/>
      <c r="GP1097" s="6"/>
      <c r="GQ1097" s="6"/>
      <c r="GR1097" s="6"/>
      <c r="GS1097" s="6"/>
      <c r="GT1097" s="6"/>
      <c r="GU1097" s="6"/>
      <c r="GV1097" s="6"/>
      <c r="GW1097" s="6"/>
      <c r="GX1097" s="6"/>
      <c r="GY1097" s="6"/>
      <c r="GZ1097" s="6"/>
      <c r="HA1097" s="6"/>
      <c r="HB1097" s="6"/>
      <c r="HC1097" s="6"/>
      <c r="HD1097" s="6"/>
      <c r="HE1097" s="6"/>
      <c r="HF1097" s="6"/>
      <c r="HG1097" s="6"/>
      <c r="HH1097" s="6"/>
      <c r="HI1097" s="6"/>
      <c r="HJ1097" s="6"/>
      <c r="HK1097" s="6"/>
      <c r="HL1097" s="6"/>
      <c r="HM1097" s="6"/>
      <c r="HN1097" s="6"/>
      <c r="HO1097" s="6"/>
      <c r="HP1097" s="6"/>
      <c r="HQ1097" s="6"/>
      <c r="HR1097" s="6"/>
      <c r="HS1097" s="6"/>
      <c r="HT1097" s="6"/>
      <c r="HU1097" s="6"/>
      <c r="HV1097" s="6"/>
      <c r="HW1097" s="6"/>
      <c r="HX1097" s="6"/>
    </row>
    <row r="1098" s="1" customFormat="1" customHeight="1" spans="1:232">
      <c r="A1098" s="43" t="s">
        <v>160</v>
      </c>
      <c r="B1098" s="43" t="s">
        <v>63</v>
      </c>
      <c r="C1098" s="44">
        <v>250</v>
      </c>
      <c r="D1098" s="43" t="s">
        <v>16</v>
      </c>
      <c r="E1098" s="45">
        <v>1030</v>
      </c>
      <c r="F1098" s="45">
        <v>1035</v>
      </c>
      <c r="G1098" s="45">
        <v>0</v>
      </c>
      <c r="H1098" s="45">
        <v>0</v>
      </c>
      <c r="I1098" s="45">
        <v>1250</v>
      </c>
      <c r="J1098" s="45">
        <v>0</v>
      </c>
      <c r="K1098" s="45">
        <v>0</v>
      </c>
      <c r="L1098" s="46">
        <v>1250</v>
      </c>
      <c r="M1098" s="30" t="s">
        <v>20</v>
      </c>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c r="EN1098" s="6"/>
      <c r="EO1098" s="6"/>
      <c r="EP1098" s="6"/>
      <c r="EQ1098" s="6"/>
      <c r="ER1098" s="6"/>
      <c r="ES1098" s="6"/>
      <c r="ET1098" s="6"/>
      <c r="EU1098" s="6"/>
      <c r="EV1098" s="6"/>
      <c r="EW1098" s="6"/>
      <c r="EX1098" s="6"/>
      <c r="EY1098" s="6"/>
      <c r="EZ1098" s="6"/>
      <c r="FA1098" s="6"/>
      <c r="FB1098" s="6"/>
      <c r="FC1098" s="6"/>
      <c r="FD1098" s="6"/>
      <c r="FE1098" s="6"/>
      <c r="FF1098" s="6"/>
      <c r="FG1098" s="6"/>
      <c r="FH1098" s="6"/>
      <c r="FI1098" s="6"/>
      <c r="FJ1098" s="6"/>
      <c r="FK1098" s="6"/>
      <c r="FL1098" s="6"/>
      <c r="FM1098" s="6"/>
      <c r="FN1098" s="6"/>
      <c r="FO1098" s="6"/>
      <c r="FP1098" s="6"/>
      <c r="FQ1098" s="6"/>
      <c r="FR1098" s="6"/>
      <c r="FS1098" s="6"/>
      <c r="FT1098" s="6"/>
      <c r="FU1098" s="6"/>
      <c r="FV1098" s="6"/>
      <c r="FW1098" s="6"/>
      <c r="FX1098" s="6"/>
      <c r="FY1098" s="6"/>
      <c r="FZ1098" s="6"/>
      <c r="GA1098" s="6"/>
      <c r="GB1098" s="6"/>
      <c r="GC1098" s="6"/>
      <c r="GD1098" s="6"/>
      <c r="GE1098" s="6"/>
      <c r="GF1098" s="6"/>
      <c r="GG1098" s="6"/>
      <c r="GH1098" s="6"/>
      <c r="GI1098" s="6"/>
      <c r="GJ1098" s="6"/>
      <c r="GK1098" s="6"/>
      <c r="GL1098" s="6"/>
      <c r="GM1098" s="6"/>
      <c r="GN1098" s="6"/>
      <c r="GO1098" s="6"/>
      <c r="GP1098" s="6"/>
      <c r="GQ1098" s="6"/>
      <c r="GR1098" s="6"/>
      <c r="GS1098" s="6"/>
      <c r="GT1098" s="6"/>
      <c r="GU1098" s="6"/>
      <c r="GV1098" s="6"/>
      <c r="GW1098" s="6"/>
      <c r="GX1098" s="6"/>
      <c r="GY1098" s="6"/>
      <c r="GZ1098" s="6"/>
      <c r="HA1098" s="6"/>
      <c r="HB1098" s="6"/>
      <c r="HC1098" s="6"/>
      <c r="HD1098" s="6"/>
      <c r="HE1098" s="6"/>
      <c r="HF1098" s="6"/>
      <c r="HG1098" s="6"/>
      <c r="HH1098" s="6"/>
      <c r="HI1098" s="6"/>
      <c r="HJ1098" s="6"/>
      <c r="HK1098" s="6"/>
      <c r="HL1098" s="6"/>
      <c r="HM1098" s="6"/>
      <c r="HN1098" s="6"/>
      <c r="HO1098" s="6"/>
      <c r="HP1098" s="6"/>
      <c r="HQ1098" s="6"/>
      <c r="HR1098" s="6"/>
      <c r="HS1098" s="6"/>
      <c r="HT1098" s="6"/>
      <c r="HU1098" s="6"/>
      <c r="HV1098" s="6"/>
      <c r="HW1098" s="6"/>
      <c r="HX1098" s="6"/>
    </row>
    <row r="1099" s="1" customFormat="1" customHeight="1" spans="1:232">
      <c r="A1099" s="43" t="s">
        <v>161</v>
      </c>
      <c r="B1099" s="43" t="s">
        <v>39</v>
      </c>
      <c r="C1099" s="44">
        <v>5000</v>
      </c>
      <c r="D1099" s="43" t="s">
        <v>16</v>
      </c>
      <c r="E1099" s="45">
        <v>201.15</v>
      </c>
      <c r="F1099" s="45">
        <v>201.65</v>
      </c>
      <c r="G1099" s="45">
        <v>202.15</v>
      </c>
      <c r="H1099" s="45">
        <v>202.65</v>
      </c>
      <c r="I1099" s="45">
        <v>2500</v>
      </c>
      <c r="J1099" s="45">
        <v>2500</v>
      </c>
      <c r="K1099" s="45">
        <v>2500</v>
      </c>
      <c r="L1099" s="46">
        <v>7500</v>
      </c>
      <c r="M1099" s="30" t="s">
        <v>17</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c r="EN1099" s="6"/>
      <c r="EO1099" s="6"/>
      <c r="EP1099" s="6"/>
      <c r="EQ1099" s="6"/>
      <c r="ER1099" s="6"/>
      <c r="ES1099" s="6"/>
      <c r="ET1099" s="6"/>
      <c r="EU1099" s="6"/>
      <c r="EV1099" s="6"/>
      <c r="EW1099" s="6"/>
      <c r="EX1099" s="6"/>
      <c r="EY1099" s="6"/>
      <c r="EZ1099" s="6"/>
      <c r="FA1099" s="6"/>
      <c r="FB1099" s="6"/>
      <c r="FC1099" s="6"/>
      <c r="FD1099" s="6"/>
      <c r="FE1099" s="6"/>
      <c r="FF1099" s="6"/>
      <c r="FG1099" s="6"/>
      <c r="FH1099" s="6"/>
      <c r="FI1099" s="6"/>
      <c r="FJ1099" s="6"/>
      <c r="FK1099" s="6"/>
      <c r="FL1099" s="6"/>
      <c r="FM1099" s="6"/>
      <c r="FN1099" s="6"/>
      <c r="FO1099" s="6"/>
      <c r="FP1099" s="6"/>
      <c r="FQ1099" s="6"/>
      <c r="FR1099" s="6"/>
      <c r="FS1099" s="6"/>
      <c r="FT1099" s="6"/>
      <c r="FU1099" s="6"/>
      <c r="FV1099" s="6"/>
      <c r="FW1099" s="6"/>
      <c r="FX1099" s="6"/>
      <c r="FY1099" s="6"/>
      <c r="FZ1099" s="6"/>
      <c r="GA1099" s="6"/>
      <c r="GB1099" s="6"/>
      <c r="GC1099" s="6"/>
      <c r="GD1099" s="6"/>
      <c r="GE1099" s="6"/>
      <c r="GF1099" s="6"/>
      <c r="GG1099" s="6"/>
      <c r="GH1099" s="6"/>
      <c r="GI1099" s="6"/>
      <c r="GJ1099" s="6"/>
      <c r="GK1099" s="6"/>
      <c r="GL1099" s="6"/>
      <c r="GM1099" s="6"/>
      <c r="GN1099" s="6"/>
      <c r="GO1099" s="6"/>
      <c r="GP1099" s="6"/>
      <c r="GQ1099" s="6"/>
      <c r="GR1099" s="6"/>
      <c r="GS1099" s="6"/>
      <c r="GT1099" s="6"/>
      <c r="GU1099" s="6"/>
      <c r="GV1099" s="6"/>
      <c r="GW1099" s="6"/>
      <c r="GX1099" s="6"/>
      <c r="GY1099" s="6"/>
      <c r="GZ1099" s="6"/>
      <c r="HA1099" s="6"/>
      <c r="HB1099" s="6"/>
      <c r="HC1099" s="6"/>
      <c r="HD1099" s="6"/>
      <c r="HE1099" s="6"/>
      <c r="HF1099" s="6"/>
      <c r="HG1099" s="6"/>
      <c r="HH1099" s="6"/>
      <c r="HI1099" s="6"/>
      <c r="HJ1099" s="6"/>
      <c r="HK1099" s="6"/>
      <c r="HL1099" s="6"/>
      <c r="HM1099" s="6"/>
      <c r="HN1099" s="6"/>
      <c r="HO1099" s="6"/>
      <c r="HP1099" s="6"/>
      <c r="HQ1099" s="6"/>
      <c r="HR1099" s="6"/>
      <c r="HS1099" s="6"/>
      <c r="HT1099" s="6"/>
      <c r="HU1099" s="6"/>
      <c r="HV1099" s="6"/>
      <c r="HW1099" s="6"/>
      <c r="HX1099" s="6"/>
    </row>
    <row r="1100" s="1" customFormat="1" customHeight="1" spans="1:232">
      <c r="A1100" s="43" t="s">
        <v>161</v>
      </c>
      <c r="B1100" s="43" t="s">
        <v>46</v>
      </c>
      <c r="C1100" s="44">
        <v>30</v>
      </c>
      <c r="D1100" s="43" t="s">
        <v>19</v>
      </c>
      <c r="E1100" s="45">
        <v>39340</v>
      </c>
      <c r="F1100" s="45">
        <v>39240</v>
      </c>
      <c r="G1100" s="45">
        <v>39140</v>
      </c>
      <c r="H1100" s="45">
        <v>0</v>
      </c>
      <c r="I1100" s="45">
        <v>3000</v>
      </c>
      <c r="J1100" s="45">
        <v>3000</v>
      </c>
      <c r="K1100" s="45">
        <v>0</v>
      </c>
      <c r="L1100" s="46">
        <v>6000</v>
      </c>
      <c r="M1100" s="30" t="s">
        <v>26</v>
      </c>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c r="EN1100" s="6"/>
      <c r="EO1100" s="6"/>
      <c r="EP1100" s="6"/>
      <c r="EQ1100" s="6"/>
      <c r="ER1100" s="6"/>
      <c r="ES1100" s="6"/>
      <c r="ET1100" s="6"/>
      <c r="EU1100" s="6"/>
      <c r="EV1100" s="6"/>
      <c r="EW1100" s="6"/>
      <c r="EX1100" s="6"/>
      <c r="EY1100" s="6"/>
      <c r="EZ1100" s="6"/>
      <c r="FA1100" s="6"/>
      <c r="FB1100" s="6"/>
      <c r="FC1100" s="6"/>
      <c r="FD1100" s="6"/>
      <c r="FE1100" s="6"/>
      <c r="FF1100" s="6"/>
      <c r="FG1100" s="6"/>
      <c r="FH1100" s="6"/>
      <c r="FI1100" s="6"/>
      <c r="FJ1100" s="6"/>
      <c r="FK1100" s="6"/>
      <c r="FL1100" s="6"/>
      <c r="FM1100" s="6"/>
      <c r="FN1100" s="6"/>
      <c r="FO1100" s="6"/>
      <c r="FP1100" s="6"/>
      <c r="FQ1100" s="6"/>
      <c r="FR1100" s="6"/>
      <c r="FS1100" s="6"/>
      <c r="FT1100" s="6"/>
      <c r="FU1100" s="6"/>
      <c r="FV1100" s="6"/>
      <c r="FW1100" s="6"/>
      <c r="FX1100" s="6"/>
      <c r="FY1100" s="6"/>
      <c r="FZ1100" s="6"/>
      <c r="GA1100" s="6"/>
      <c r="GB1100" s="6"/>
      <c r="GC1100" s="6"/>
      <c r="GD1100" s="6"/>
      <c r="GE1100" s="6"/>
      <c r="GF1100" s="6"/>
      <c r="GG1100" s="6"/>
      <c r="GH1100" s="6"/>
      <c r="GI1100" s="6"/>
      <c r="GJ1100" s="6"/>
      <c r="GK1100" s="6"/>
      <c r="GL1100" s="6"/>
      <c r="GM1100" s="6"/>
      <c r="GN1100" s="6"/>
      <c r="GO1100" s="6"/>
      <c r="GP1100" s="6"/>
      <c r="GQ1100" s="6"/>
      <c r="GR1100" s="6"/>
      <c r="GS1100" s="6"/>
      <c r="GT1100" s="6"/>
      <c r="GU1100" s="6"/>
      <c r="GV1100" s="6"/>
      <c r="GW1100" s="6"/>
      <c r="GX1100" s="6"/>
      <c r="GY1100" s="6"/>
      <c r="GZ1100" s="6"/>
      <c r="HA1100" s="6"/>
      <c r="HB1100" s="6"/>
      <c r="HC1100" s="6"/>
      <c r="HD1100" s="6"/>
      <c r="HE1100" s="6"/>
      <c r="HF1100" s="6"/>
      <c r="HG1100" s="6"/>
      <c r="HH1100" s="6"/>
      <c r="HI1100" s="6"/>
      <c r="HJ1100" s="6"/>
      <c r="HK1100" s="6"/>
      <c r="HL1100" s="6"/>
      <c r="HM1100" s="6"/>
      <c r="HN1100" s="6"/>
      <c r="HO1100" s="6"/>
      <c r="HP1100" s="6"/>
      <c r="HQ1100" s="6"/>
      <c r="HR1100" s="6"/>
      <c r="HS1100" s="6"/>
      <c r="HT1100" s="6"/>
      <c r="HU1100" s="6"/>
      <c r="HV1100" s="6"/>
      <c r="HW1100" s="6"/>
      <c r="HX1100" s="6"/>
    </row>
    <row r="1101" s="1" customFormat="1" customHeight="1" spans="1:232">
      <c r="A1101" s="43" t="s">
        <v>161</v>
      </c>
      <c r="B1101" s="43" t="s">
        <v>39</v>
      </c>
      <c r="C1101" s="44">
        <v>5000</v>
      </c>
      <c r="D1101" s="43" t="s">
        <v>16</v>
      </c>
      <c r="E1101" s="45">
        <v>203.8</v>
      </c>
      <c r="F1101" s="45">
        <v>204.3</v>
      </c>
      <c r="G1101" s="45">
        <v>204.8</v>
      </c>
      <c r="H1101" s="45">
        <v>0</v>
      </c>
      <c r="I1101" s="45">
        <v>2500</v>
      </c>
      <c r="J1101" s="45">
        <v>2500</v>
      </c>
      <c r="K1101" s="45">
        <v>0</v>
      </c>
      <c r="L1101" s="46">
        <v>5000</v>
      </c>
      <c r="M1101" s="30" t="s">
        <v>26</v>
      </c>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c r="EN1101" s="6"/>
      <c r="EO1101" s="6"/>
      <c r="EP1101" s="6"/>
      <c r="EQ1101" s="6"/>
      <c r="ER1101" s="6"/>
      <c r="ES1101" s="6"/>
      <c r="ET1101" s="6"/>
      <c r="EU1101" s="6"/>
      <c r="EV1101" s="6"/>
      <c r="EW1101" s="6"/>
      <c r="EX1101" s="6"/>
      <c r="EY1101" s="6"/>
      <c r="EZ1101" s="6"/>
      <c r="FA1101" s="6"/>
      <c r="FB1101" s="6"/>
      <c r="FC1101" s="6"/>
      <c r="FD1101" s="6"/>
      <c r="FE1101" s="6"/>
      <c r="FF1101" s="6"/>
      <c r="FG1101" s="6"/>
      <c r="FH1101" s="6"/>
      <c r="FI1101" s="6"/>
      <c r="FJ1101" s="6"/>
      <c r="FK1101" s="6"/>
      <c r="FL1101" s="6"/>
      <c r="FM1101" s="6"/>
      <c r="FN1101" s="6"/>
      <c r="FO1101" s="6"/>
      <c r="FP1101" s="6"/>
      <c r="FQ1101" s="6"/>
      <c r="FR1101" s="6"/>
      <c r="FS1101" s="6"/>
      <c r="FT1101" s="6"/>
      <c r="FU1101" s="6"/>
      <c r="FV1101" s="6"/>
      <c r="FW1101" s="6"/>
      <c r="FX1101" s="6"/>
      <c r="FY1101" s="6"/>
      <c r="FZ1101" s="6"/>
      <c r="GA1101" s="6"/>
      <c r="GB1101" s="6"/>
      <c r="GC1101" s="6"/>
      <c r="GD1101" s="6"/>
      <c r="GE1101" s="6"/>
      <c r="GF1101" s="6"/>
      <c r="GG1101" s="6"/>
      <c r="GH1101" s="6"/>
      <c r="GI1101" s="6"/>
      <c r="GJ1101" s="6"/>
      <c r="GK1101" s="6"/>
      <c r="GL1101" s="6"/>
      <c r="GM1101" s="6"/>
      <c r="GN1101" s="6"/>
      <c r="GO1101" s="6"/>
      <c r="GP1101" s="6"/>
      <c r="GQ1101" s="6"/>
      <c r="GR1101" s="6"/>
      <c r="GS1101" s="6"/>
      <c r="GT1101" s="6"/>
      <c r="GU1101" s="6"/>
      <c r="GV1101" s="6"/>
      <c r="GW1101" s="6"/>
      <c r="GX1101" s="6"/>
      <c r="GY1101" s="6"/>
      <c r="GZ1101" s="6"/>
      <c r="HA1101" s="6"/>
      <c r="HB1101" s="6"/>
      <c r="HC1101" s="6"/>
      <c r="HD1101" s="6"/>
      <c r="HE1101" s="6"/>
      <c r="HF1101" s="6"/>
      <c r="HG1101" s="6"/>
      <c r="HH1101" s="6"/>
      <c r="HI1101" s="6"/>
      <c r="HJ1101" s="6"/>
      <c r="HK1101" s="6"/>
      <c r="HL1101" s="6"/>
      <c r="HM1101" s="6"/>
      <c r="HN1101" s="6"/>
      <c r="HO1101" s="6"/>
      <c r="HP1101" s="6"/>
      <c r="HQ1101" s="6"/>
      <c r="HR1101" s="6"/>
      <c r="HS1101" s="6"/>
      <c r="HT1101" s="6"/>
      <c r="HU1101" s="6"/>
      <c r="HV1101" s="6"/>
      <c r="HW1101" s="6"/>
      <c r="HX1101" s="6"/>
    </row>
    <row r="1102" s="1" customFormat="1" customHeight="1" spans="1:232">
      <c r="A1102" s="43" t="s">
        <v>161</v>
      </c>
      <c r="B1102" s="43" t="s">
        <v>39</v>
      </c>
      <c r="C1102" s="44">
        <v>5000</v>
      </c>
      <c r="D1102" s="43" t="s">
        <v>19</v>
      </c>
      <c r="E1102" s="45">
        <v>200.75</v>
      </c>
      <c r="F1102" s="45">
        <v>200.25</v>
      </c>
      <c r="G1102" s="45">
        <v>199.75</v>
      </c>
      <c r="H1102" s="45">
        <v>0</v>
      </c>
      <c r="I1102" s="45">
        <v>2500</v>
      </c>
      <c r="J1102" s="45">
        <v>2500</v>
      </c>
      <c r="K1102" s="45">
        <v>0</v>
      </c>
      <c r="L1102" s="46">
        <v>5000</v>
      </c>
      <c r="M1102" s="30" t="s">
        <v>26</v>
      </c>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c r="EN1102" s="6"/>
      <c r="EO1102" s="6"/>
      <c r="EP1102" s="6"/>
      <c r="EQ1102" s="6"/>
      <c r="ER1102" s="6"/>
      <c r="ES1102" s="6"/>
      <c r="ET1102" s="6"/>
      <c r="EU1102" s="6"/>
      <c r="EV1102" s="6"/>
      <c r="EW1102" s="6"/>
      <c r="EX1102" s="6"/>
      <c r="EY1102" s="6"/>
      <c r="EZ1102" s="6"/>
      <c r="FA1102" s="6"/>
      <c r="FB1102" s="6"/>
      <c r="FC1102" s="6"/>
      <c r="FD1102" s="6"/>
      <c r="FE1102" s="6"/>
      <c r="FF1102" s="6"/>
      <c r="FG1102" s="6"/>
      <c r="FH1102" s="6"/>
      <c r="FI1102" s="6"/>
      <c r="FJ1102" s="6"/>
      <c r="FK1102" s="6"/>
      <c r="FL1102" s="6"/>
      <c r="FM1102" s="6"/>
      <c r="FN1102" s="6"/>
      <c r="FO1102" s="6"/>
      <c r="FP1102" s="6"/>
      <c r="FQ1102" s="6"/>
      <c r="FR1102" s="6"/>
      <c r="FS1102" s="6"/>
      <c r="FT1102" s="6"/>
      <c r="FU1102" s="6"/>
      <c r="FV1102" s="6"/>
      <c r="FW1102" s="6"/>
      <c r="FX1102" s="6"/>
      <c r="FY1102" s="6"/>
      <c r="FZ1102" s="6"/>
      <c r="GA1102" s="6"/>
      <c r="GB1102" s="6"/>
      <c r="GC1102" s="6"/>
      <c r="GD1102" s="6"/>
      <c r="GE1102" s="6"/>
      <c r="GF1102" s="6"/>
      <c r="GG1102" s="6"/>
      <c r="GH1102" s="6"/>
      <c r="GI1102" s="6"/>
      <c r="GJ1102" s="6"/>
      <c r="GK1102" s="6"/>
      <c r="GL1102" s="6"/>
      <c r="GM1102" s="6"/>
      <c r="GN1102" s="6"/>
      <c r="GO1102" s="6"/>
      <c r="GP1102" s="6"/>
      <c r="GQ1102" s="6"/>
      <c r="GR1102" s="6"/>
      <c r="GS1102" s="6"/>
      <c r="GT1102" s="6"/>
      <c r="GU1102" s="6"/>
      <c r="GV1102" s="6"/>
      <c r="GW1102" s="6"/>
      <c r="GX1102" s="6"/>
      <c r="GY1102" s="6"/>
      <c r="GZ1102" s="6"/>
      <c r="HA1102" s="6"/>
      <c r="HB1102" s="6"/>
      <c r="HC1102" s="6"/>
      <c r="HD1102" s="6"/>
      <c r="HE1102" s="6"/>
      <c r="HF1102" s="6"/>
      <c r="HG1102" s="6"/>
      <c r="HH1102" s="6"/>
      <c r="HI1102" s="6"/>
      <c r="HJ1102" s="6"/>
      <c r="HK1102" s="6"/>
      <c r="HL1102" s="6"/>
      <c r="HM1102" s="6"/>
      <c r="HN1102" s="6"/>
      <c r="HO1102" s="6"/>
      <c r="HP1102" s="6"/>
      <c r="HQ1102" s="6"/>
      <c r="HR1102" s="6"/>
      <c r="HS1102" s="6"/>
      <c r="HT1102" s="6"/>
      <c r="HU1102" s="6"/>
      <c r="HV1102" s="6"/>
      <c r="HW1102" s="6"/>
      <c r="HX1102" s="6"/>
    </row>
    <row r="1103" s="1" customFormat="1" customHeight="1" spans="1:232">
      <c r="A1103" s="43" t="s">
        <v>161</v>
      </c>
      <c r="B1103" s="43" t="s">
        <v>21</v>
      </c>
      <c r="C1103" s="44">
        <v>100</v>
      </c>
      <c r="D1103" s="43" t="s">
        <v>19</v>
      </c>
      <c r="E1103" s="45">
        <v>5000</v>
      </c>
      <c r="F1103" s="45">
        <v>4985</v>
      </c>
      <c r="G1103" s="45">
        <v>0</v>
      </c>
      <c r="H1103" s="45">
        <v>0</v>
      </c>
      <c r="I1103" s="45">
        <v>1500</v>
      </c>
      <c r="J1103" s="45">
        <v>0</v>
      </c>
      <c r="K1103" s="45">
        <v>0</v>
      </c>
      <c r="L1103" s="46">
        <v>1500</v>
      </c>
      <c r="M1103" s="30" t="s">
        <v>20</v>
      </c>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c r="BX1103" s="6"/>
      <c r="BY1103" s="6"/>
      <c r="BZ1103" s="6"/>
      <c r="CA1103" s="6"/>
      <c r="CB1103" s="6"/>
      <c r="CC1103" s="6"/>
      <c r="CD1103" s="6"/>
      <c r="CE1103" s="6"/>
      <c r="CF1103" s="6"/>
      <c r="CG1103" s="6"/>
      <c r="CH1103" s="6"/>
      <c r="CI1103" s="6"/>
      <c r="CJ1103" s="6"/>
      <c r="CK1103" s="6"/>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c r="EA1103" s="6"/>
      <c r="EB1103" s="6"/>
      <c r="EC1103" s="6"/>
      <c r="ED1103" s="6"/>
      <c r="EE1103" s="6"/>
      <c r="EF1103" s="6"/>
      <c r="EG1103" s="6"/>
      <c r="EH1103" s="6"/>
      <c r="EI1103" s="6"/>
      <c r="EJ1103" s="6"/>
      <c r="EK1103" s="6"/>
      <c r="EL1103" s="6"/>
      <c r="EM1103" s="6"/>
      <c r="EN1103" s="6"/>
      <c r="EO1103" s="6"/>
      <c r="EP1103" s="6"/>
      <c r="EQ1103" s="6"/>
      <c r="ER1103" s="6"/>
      <c r="ES1103" s="6"/>
      <c r="ET1103" s="6"/>
      <c r="EU1103" s="6"/>
      <c r="EV1103" s="6"/>
      <c r="EW1103" s="6"/>
      <c r="EX1103" s="6"/>
      <c r="EY1103" s="6"/>
      <c r="EZ1103" s="6"/>
      <c r="FA1103" s="6"/>
      <c r="FB1103" s="6"/>
      <c r="FC1103" s="6"/>
      <c r="FD1103" s="6"/>
      <c r="FE1103" s="6"/>
      <c r="FF1103" s="6"/>
      <c r="FG1103" s="6"/>
      <c r="FH1103" s="6"/>
      <c r="FI1103" s="6"/>
      <c r="FJ1103" s="6"/>
      <c r="FK1103" s="6"/>
      <c r="FL1103" s="6"/>
      <c r="FM1103" s="6"/>
      <c r="FN1103" s="6"/>
      <c r="FO1103" s="6"/>
      <c r="FP1103" s="6"/>
      <c r="FQ1103" s="6"/>
      <c r="FR1103" s="6"/>
      <c r="FS1103" s="6"/>
      <c r="FT1103" s="6"/>
      <c r="FU1103" s="6"/>
      <c r="FV1103" s="6"/>
      <c r="FW1103" s="6"/>
      <c r="FX1103" s="6"/>
      <c r="FY1103" s="6"/>
      <c r="FZ1103" s="6"/>
      <c r="GA1103" s="6"/>
      <c r="GB1103" s="6"/>
      <c r="GC1103" s="6"/>
      <c r="GD1103" s="6"/>
      <c r="GE1103" s="6"/>
      <c r="GF1103" s="6"/>
      <c r="GG1103" s="6"/>
      <c r="GH1103" s="6"/>
      <c r="GI1103" s="6"/>
      <c r="GJ1103" s="6"/>
      <c r="GK1103" s="6"/>
      <c r="GL1103" s="6"/>
      <c r="GM1103" s="6"/>
      <c r="GN1103" s="6"/>
      <c r="GO1103" s="6"/>
      <c r="GP1103" s="6"/>
      <c r="GQ1103" s="6"/>
      <c r="GR1103" s="6"/>
      <c r="GS1103" s="6"/>
      <c r="GT1103" s="6"/>
      <c r="GU1103" s="6"/>
      <c r="GV1103" s="6"/>
      <c r="GW1103" s="6"/>
      <c r="GX1103" s="6"/>
      <c r="GY1103" s="6"/>
      <c r="GZ1103" s="6"/>
      <c r="HA1103" s="6"/>
      <c r="HB1103" s="6"/>
      <c r="HC1103" s="6"/>
      <c r="HD1103" s="6"/>
      <c r="HE1103" s="6"/>
      <c r="HF1103" s="6"/>
      <c r="HG1103" s="6"/>
      <c r="HH1103" s="6"/>
      <c r="HI1103" s="6"/>
      <c r="HJ1103" s="6"/>
      <c r="HK1103" s="6"/>
      <c r="HL1103" s="6"/>
      <c r="HM1103" s="6"/>
      <c r="HN1103" s="6"/>
      <c r="HO1103" s="6"/>
      <c r="HP1103" s="6"/>
      <c r="HQ1103" s="6"/>
      <c r="HR1103" s="6"/>
      <c r="HS1103" s="6"/>
      <c r="HT1103" s="6"/>
      <c r="HU1103" s="6"/>
      <c r="HV1103" s="6"/>
      <c r="HW1103" s="6"/>
      <c r="HX1103" s="6"/>
    </row>
    <row r="1104" s="1" customFormat="1" customHeight="1" spans="1:232">
      <c r="A1104" s="43" t="s">
        <v>162</v>
      </c>
      <c r="B1104" s="43" t="s">
        <v>39</v>
      </c>
      <c r="C1104" s="44">
        <v>5000</v>
      </c>
      <c r="D1104" s="43" t="s">
        <v>16</v>
      </c>
      <c r="E1104" s="45">
        <v>200.35</v>
      </c>
      <c r="F1104" s="45">
        <v>200.85</v>
      </c>
      <c r="G1104" s="45">
        <v>201.35</v>
      </c>
      <c r="H1104" s="45">
        <v>201.85</v>
      </c>
      <c r="I1104" s="45">
        <v>2500</v>
      </c>
      <c r="J1104" s="45">
        <v>2500</v>
      </c>
      <c r="K1104" s="45">
        <v>2500</v>
      </c>
      <c r="L1104" s="46">
        <v>7500</v>
      </c>
      <c r="M1104" s="30" t="s">
        <v>17</v>
      </c>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c r="BX1104" s="6"/>
      <c r="BY1104" s="6"/>
      <c r="BZ1104" s="6"/>
      <c r="CA1104" s="6"/>
      <c r="CB1104" s="6"/>
      <c r="CC1104" s="6"/>
      <c r="CD1104" s="6"/>
      <c r="CE1104" s="6"/>
      <c r="CF1104" s="6"/>
      <c r="CG1104" s="6"/>
      <c r="CH1104" s="6"/>
      <c r="CI1104" s="6"/>
      <c r="CJ1104" s="6"/>
      <c r="CK1104" s="6"/>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c r="EA1104" s="6"/>
      <c r="EB1104" s="6"/>
      <c r="EC1104" s="6"/>
      <c r="ED1104" s="6"/>
      <c r="EE1104" s="6"/>
      <c r="EF1104" s="6"/>
      <c r="EG1104" s="6"/>
      <c r="EH1104" s="6"/>
      <c r="EI1104" s="6"/>
      <c r="EJ1104" s="6"/>
      <c r="EK1104" s="6"/>
      <c r="EL1104" s="6"/>
      <c r="EM1104" s="6"/>
      <c r="EN1104" s="6"/>
      <c r="EO1104" s="6"/>
      <c r="EP1104" s="6"/>
      <c r="EQ1104" s="6"/>
      <c r="ER1104" s="6"/>
      <c r="ES1104" s="6"/>
      <c r="ET1104" s="6"/>
      <c r="EU1104" s="6"/>
      <c r="EV1104" s="6"/>
      <c r="EW1104" s="6"/>
      <c r="EX1104" s="6"/>
      <c r="EY1104" s="6"/>
      <c r="EZ1104" s="6"/>
      <c r="FA1104" s="6"/>
      <c r="FB1104" s="6"/>
      <c r="FC1104" s="6"/>
      <c r="FD1104" s="6"/>
      <c r="FE1104" s="6"/>
      <c r="FF1104" s="6"/>
      <c r="FG1104" s="6"/>
      <c r="FH1104" s="6"/>
      <c r="FI1104" s="6"/>
      <c r="FJ1104" s="6"/>
      <c r="FK1104" s="6"/>
      <c r="FL1104" s="6"/>
      <c r="FM1104" s="6"/>
      <c r="FN1104" s="6"/>
      <c r="FO1104" s="6"/>
      <c r="FP1104" s="6"/>
      <c r="FQ1104" s="6"/>
      <c r="FR1104" s="6"/>
      <c r="FS1104" s="6"/>
      <c r="FT1104" s="6"/>
      <c r="FU1104" s="6"/>
      <c r="FV1104" s="6"/>
      <c r="FW1104" s="6"/>
      <c r="FX1104" s="6"/>
      <c r="FY1104" s="6"/>
      <c r="FZ1104" s="6"/>
      <c r="GA1104" s="6"/>
      <c r="GB1104" s="6"/>
      <c r="GC1104" s="6"/>
      <c r="GD1104" s="6"/>
      <c r="GE1104" s="6"/>
      <c r="GF1104" s="6"/>
      <c r="GG1104" s="6"/>
      <c r="GH1104" s="6"/>
      <c r="GI1104" s="6"/>
      <c r="GJ1104" s="6"/>
      <c r="GK1104" s="6"/>
      <c r="GL1104" s="6"/>
      <c r="GM1104" s="6"/>
      <c r="GN1104" s="6"/>
      <c r="GO1104" s="6"/>
      <c r="GP1104" s="6"/>
      <c r="GQ1104" s="6"/>
      <c r="GR1104" s="6"/>
      <c r="GS1104" s="6"/>
      <c r="GT1104" s="6"/>
      <c r="GU1104" s="6"/>
      <c r="GV1104" s="6"/>
      <c r="GW1104" s="6"/>
      <c r="GX1104" s="6"/>
      <c r="GY1104" s="6"/>
      <c r="GZ1104" s="6"/>
      <c r="HA1104" s="6"/>
      <c r="HB1104" s="6"/>
      <c r="HC1104" s="6"/>
      <c r="HD1104" s="6"/>
      <c r="HE1104" s="6"/>
      <c r="HF1104" s="6"/>
      <c r="HG1104" s="6"/>
      <c r="HH1104" s="6"/>
      <c r="HI1104" s="6"/>
      <c r="HJ1104" s="6"/>
      <c r="HK1104" s="6"/>
      <c r="HL1104" s="6"/>
      <c r="HM1104" s="6"/>
      <c r="HN1104" s="6"/>
      <c r="HO1104" s="6"/>
      <c r="HP1104" s="6"/>
      <c r="HQ1104" s="6"/>
      <c r="HR1104" s="6"/>
      <c r="HS1104" s="6"/>
      <c r="HT1104" s="6"/>
      <c r="HU1104" s="6"/>
      <c r="HV1104" s="6"/>
      <c r="HW1104" s="6"/>
      <c r="HX1104" s="6"/>
    </row>
    <row r="1105" s="1" customFormat="1" customHeight="1" spans="1:232">
      <c r="A1105" s="43" t="s">
        <v>162</v>
      </c>
      <c r="B1105" s="43" t="s">
        <v>50</v>
      </c>
      <c r="C1105" s="44">
        <v>1250</v>
      </c>
      <c r="D1105" s="43" t="s">
        <v>16</v>
      </c>
      <c r="E1105" s="45">
        <v>204.7</v>
      </c>
      <c r="F1105" s="45">
        <v>206</v>
      </c>
      <c r="G1105" s="45">
        <v>0</v>
      </c>
      <c r="H1105" s="45">
        <v>0</v>
      </c>
      <c r="I1105" s="45">
        <v>1625</v>
      </c>
      <c r="J1105" s="45">
        <v>0</v>
      </c>
      <c r="K1105" s="45">
        <v>0</v>
      </c>
      <c r="L1105" s="46">
        <v>1625</v>
      </c>
      <c r="M1105" s="47" t="s">
        <v>20</v>
      </c>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c r="BX1105" s="6"/>
      <c r="BY1105" s="6"/>
      <c r="BZ1105" s="6"/>
      <c r="CA1105" s="6"/>
      <c r="CB1105" s="6"/>
      <c r="CC1105" s="6"/>
      <c r="CD1105" s="6"/>
      <c r="CE1105" s="6"/>
      <c r="CF1105" s="6"/>
      <c r="CG1105" s="6"/>
      <c r="CH1105" s="6"/>
      <c r="CI1105" s="6"/>
      <c r="CJ1105" s="6"/>
      <c r="CK1105" s="6"/>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c r="EA1105" s="6"/>
      <c r="EB1105" s="6"/>
      <c r="EC1105" s="6"/>
      <c r="ED1105" s="6"/>
      <c r="EE1105" s="6"/>
      <c r="EF1105" s="6"/>
      <c r="EG1105" s="6"/>
      <c r="EH1105" s="6"/>
      <c r="EI1105" s="6"/>
      <c r="EJ1105" s="6"/>
      <c r="EK1105" s="6"/>
      <c r="EL1105" s="6"/>
      <c r="EM1105" s="6"/>
      <c r="EN1105" s="6"/>
      <c r="EO1105" s="6"/>
      <c r="EP1105" s="6"/>
      <c r="EQ1105" s="6"/>
      <c r="ER1105" s="6"/>
      <c r="ES1105" s="6"/>
      <c r="ET1105" s="6"/>
      <c r="EU1105" s="6"/>
      <c r="EV1105" s="6"/>
      <c r="EW1105" s="6"/>
      <c r="EX1105" s="6"/>
      <c r="EY1105" s="6"/>
      <c r="EZ1105" s="6"/>
      <c r="FA1105" s="6"/>
      <c r="FB1105" s="6"/>
      <c r="FC1105" s="6"/>
      <c r="FD1105" s="6"/>
      <c r="FE1105" s="6"/>
      <c r="FF1105" s="6"/>
      <c r="FG1105" s="6"/>
      <c r="FH1105" s="6"/>
      <c r="FI1105" s="6"/>
      <c r="FJ1105" s="6"/>
      <c r="FK1105" s="6"/>
      <c r="FL1105" s="6"/>
      <c r="FM1105" s="6"/>
      <c r="FN1105" s="6"/>
      <c r="FO1105" s="6"/>
      <c r="FP1105" s="6"/>
      <c r="FQ1105" s="6"/>
      <c r="FR1105" s="6"/>
      <c r="FS1105" s="6"/>
      <c r="FT1105" s="6"/>
      <c r="FU1105" s="6"/>
      <c r="FV1105" s="6"/>
      <c r="FW1105" s="6"/>
      <c r="FX1105" s="6"/>
      <c r="FY1105" s="6"/>
      <c r="FZ1105" s="6"/>
      <c r="GA1105" s="6"/>
      <c r="GB1105" s="6"/>
      <c r="GC1105" s="6"/>
      <c r="GD1105" s="6"/>
      <c r="GE1105" s="6"/>
      <c r="GF1105" s="6"/>
      <c r="GG1105" s="6"/>
      <c r="GH1105" s="6"/>
      <c r="GI1105" s="6"/>
      <c r="GJ1105" s="6"/>
      <c r="GK1105" s="6"/>
      <c r="GL1105" s="6"/>
      <c r="GM1105" s="6"/>
      <c r="GN1105" s="6"/>
      <c r="GO1105" s="6"/>
      <c r="GP1105" s="6"/>
      <c r="GQ1105" s="6"/>
      <c r="GR1105" s="6"/>
      <c r="GS1105" s="6"/>
      <c r="GT1105" s="6"/>
      <c r="GU1105" s="6"/>
      <c r="GV1105" s="6"/>
      <c r="GW1105" s="6"/>
      <c r="GX1105" s="6"/>
      <c r="GY1105" s="6"/>
      <c r="GZ1105" s="6"/>
      <c r="HA1105" s="6"/>
      <c r="HB1105" s="6"/>
      <c r="HC1105" s="6"/>
      <c r="HD1105" s="6"/>
      <c r="HE1105" s="6"/>
      <c r="HF1105" s="6"/>
      <c r="HG1105" s="6"/>
      <c r="HH1105" s="6"/>
      <c r="HI1105" s="6"/>
      <c r="HJ1105" s="6"/>
      <c r="HK1105" s="6"/>
      <c r="HL1105" s="6"/>
      <c r="HM1105" s="6"/>
      <c r="HN1105" s="6"/>
      <c r="HO1105" s="6"/>
      <c r="HP1105" s="6"/>
      <c r="HQ1105" s="6"/>
      <c r="HR1105" s="6"/>
      <c r="HS1105" s="6"/>
      <c r="HT1105" s="6"/>
      <c r="HU1105" s="6"/>
      <c r="HV1105" s="6"/>
      <c r="HW1105" s="6"/>
      <c r="HX1105" s="6"/>
    </row>
    <row r="1106" s="1" customFormat="1" customHeight="1" spans="1:232">
      <c r="A1106" s="43" t="s">
        <v>162</v>
      </c>
      <c r="B1106" s="43" t="s">
        <v>39</v>
      </c>
      <c r="C1106" s="44">
        <v>5000</v>
      </c>
      <c r="D1106" s="43" t="s">
        <v>16</v>
      </c>
      <c r="E1106" s="45">
        <v>198.4</v>
      </c>
      <c r="F1106" s="45">
        <v>198.9</v>
      </c>
      <c r="G1106" s="45">
        <v>0</v>
      </c>
      <c r="H1106" s="45">
        <v>0</v>
      </c>
      <c r="I1106" s="45">
        <v>2500</v>
      </c>
      <c r="J1106" s="45">
        <v>0</v>
      </c>
      <c r="K1106" s="45">
        <v>0</v>
      </c>
      <c r="L1106" s="46">
        <v>2500</v>
      </c>
      <c r="M1106" s="47" t="s">
        <v>20</v>
      </c>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c r="BX1106" s="6"/>
      <c r="BY1106" s="6"/>
      <c r="BZ1106" s="6"/>
      <c r="CA1106" s="6"/>
      <c r="CB1106" s="6"/>
      <c r="CC1106" s="6"/>
      <c r="CD1106" s="6"/>
      <c r="CE1106" s="6"/>
      <c r="CF1106" s="6"/>
      <c r="CG1106" s="6"/>
      <c r="CH1106" s="6"/>
      <c r="CI1106" s="6"/>
      <c r="CJ1106" s="6"/>
      <c r="CK1106" s="6"/>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c r="EA1106" s="6"/>
      <c r="EB1106" s="6"/>
      <c r="EC1106" s="6"/>
      <c r="ED1106" s="6"/>
      <c r="EE1106" s="6"/>
      <c r="EF1106" s="6"/>
      <c r="EG1106" s="6"/>
      <c r="EH1106" s="6"/>
      <c r="EI1106" s="6"/>
      <c r="EJ1106" s="6"/>
      <c r="EK1106" s="6"/>
      <c r="EL1106" s="6"/>
      <c r="EM1106" s="6"/>
      <c r="EN1106" s="6"/>
      <c r="EO1106" s="6"/>
      <c r="EP1106" s="6"/>
      <c r="EQ1106" s="6"/>
      <c r="ER1106" s="6"/>
      <c r="ES1106" s="6"/>
      <c r="ET1106" s="6"/>
      <c r="EU1106" s="6"/>
      <c r="EV1106" s="6"/>
      <c r="EW1106" s="6"/>
      <c r="EX1106" s="6"/>
      <c r="EY1106" s="6"/>
      <c r="EZ1106" s="6"/>
      <c r="FA1106" s="6"/>
      <c r="FB1106" s="6"/>
      <c r="FC1106" s="6"/>
      <c r="FD1106" s="6"/>
      <c r="FE1106" s="6"/>
      <c r="FF1106" s="6"/>
      <c r="FG1106" s="6"/>
      <c r="FH1106" s="6"/>
      <c r="FI1106" s="6"/>
      <c r="FJ1106" s="6"/>
      <c r="FK1106" s="6"/>
      <c r="FL1106" s="6"/>
      <c r="FM1106" s="6"/>
      <c r="FN1106" s="6"/>
      <c r="FO1106" s="6"/>
      <c r="FP1106" s="6"/>
      <c r="FQ1106" s="6"/>
      <c r="FR1106" s="6"/>
      <c r="FS1106" s="6"/>
      <c r="FT1106" s="6"/>
      <c r="FU1106" s="6"/>
      <c r="FV1106" s="6"/>
      <c r="FW1106" s="6"/>
      <c r="FX1106" s="6"/>
      <c r="FY1106" s="6"/>
      <c r="FZ1106" s="6"/>
      <c r="GA1106" s="6"/>
      <c r="GB1106" s="6"/>
      <c r="GC1106" s="6"/>
      <c r="GD1106" s="6"/>
      <c r="GE1106" s="6"/>
      <c r="GF1106" s="6"/>
      <c r="GG1106" s="6"/>
      <c r="GH1106" s="6"/>
      <c r="GI1106" s="6"/>
      <c r="GJ1106" s="6"/>
      <c r="GK1106" s="6"/>
      <c r="GL1106" s="6"/>
      <c r="GM1106" s="6"/>
      <c r="GN1106" s="6"/>
      <c r="GO1106" s="6"/>
      <c r="GP1106" s="6"/>
      <c r="GQ1106" s="6"/>
      <c r="GR1106" s="6"/>
      <c r="GS1106" s="6"/>
      <c r="GT1106" s="6"/>
      <c r="GU1106" s="6"/>
      <c r="GV1106" s="6"/>
      <c r="GW1106" s="6"/>
      <c r="GX1106" s="6"/>
      <c r="GY1106" s="6"/>
      <c r="GZ1106" s="6"/>
      <c r="HA1106" s="6"/>
      <c r="HB1106" s="6"/>
      <c r="HC1106" s="6"/>
      <c r="HD1106" s="6"/>
      <c r="HE1106" s="6"/>
      <c r="HF1106" s="6"/>
      <c r="HG1106" s="6"/>
      <c r="HH1106" s="6"/>
      <c r="HI1106" s="6"/>
      <c r="HJ1106" s="6"/>
      <c r="HK1106" s="6"/>
      <c r="HL1106" s="6"/>
      <c r="HM1106" s="6"/>
      <c r="HN1106" s="6"/>
      <c r="HO1106" s="6"/>
      <c r="HP1106" s="6"/>
      <c r="HQ1106" s="6"/>
      <c r="HR1106" s="6"/>
      <c r="HS1106" s="6"/>
      <c r="HT1106" s="6"/>
      <c r="HU1106" s="6"/>
      <c r="HV1106" s="6"/>
      <c r="HW1106" s="6"/>
      <c r="HX1106" s="6"/>
    </row>
    <row r="1107" s="1" customFormat="1" customHeight="1" spans="1:232">
      <c r="A1107" s="43" t="s">
        <v>162</v>
      </c>
      <c r="B1107" s="43" t="s">
        <v>39</v>
      </c>
      <c r="C1107" s="44">
        <v>5000</v>
      </c>
      <c r="D1107" s="43" t="s">
        <v>16</v>
      </c>
      <c r="E1107" s="45">
        <v>198</v>
      </c>
      <c r="F1107" s="45">
        <v>198</v>
      </c>
      <c r="G1107" s="45">
        <v>0</v>
      </c>
      <c r="H1107" s="45">
        <v>0</v>
      </c>
      <c r="I1107" s="45">
        <v>0</v>
      </c>
      <c r="J1107" s="45">
        <v>0</v>
      </c>
      <c r="K1107" s="45">
        <v>0</v>
      </c>
      <c r="L1107" s="46">
        <v>0</v>
      </c>
      <c r="M1107" s="47" t="s">
        <v>29</v>
      </c>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c r="BX1107" s="6"/>
      <c r="BY1107" s="6"/>
      <c r="BZ1107" s="6"/>
      <c r="CA1107" s="6"/>
      <c r="CB1107" s="6"/>
      <c r="CC1107" s="6"/>
      <c r="CD1107" s="6"/>
      <c r="CE1107" s="6"/>
      <c r="CF1107" s="6"/>
      <c r="CG1107" s="6"/>
      <c r="CH1107" s="6"/>
      <c r="CI1107" s="6"/>
      <c r="CJ1107" s="6"/>
      <c r="CK1107" s="6"/>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c r="EA1107" s="6"/>
      <c r="EB1107" s="6"/>
      <c r="EC1107" s="6"/>
      <c r="ED1107" s="6"/>
      <c r="EE1107" s="6"/>
      <c r="EF1107" s="6"/>
      <c r="EG1107" s="6"/>
      <c r="EH1107" s="6"/>
      <c r="EI1107" s="6"/>
      <c r="EJ1107" s="6"/>
      <c r="EK1107" s="6"/>
      <c r="EL1107" s="6"/>
      <c r="EM1107" s="6"/>
      <c r="EN1107" s="6"/>
      <c r="EO1107" s="6"/>
      <c r="EP1107" s="6"/>
      <c r="EQ1107" s="6"/>
      <c r="ER1107" s="6"/>
      <c r="ES1107" s="6"/>
      <c r="ET1107" s="6"/>
      <c r="EU1107" s="6"/>
      <c r="EV1107" s="6"/>
      <c r="EW1107" s="6"/>
      <c r="EX1107" s="6"/>
      <c r="EY1107" s="6"/>
      <c r="EZ1107" s="6"/>
      <c r="FA1107" s="6"/>
      <c r="FB1107" s="6"/>
      <c r="FC1107" s="6"/>
      <c r="FD1107" s="6"/>
      <c r="FE1107" s="6"/>
      <c r="FF1107" s="6"/>
      <c r="FG1107" s="6"/>
      <c r="FH1107" s="6"/>
      <c r="FI1107" s="6"/>
      <c r="FJ1107" s="6"/>
      <c r="FK1107" s="6"/>
      <c r="FL1107" s="6"/>
      <c r="FM1107" s="6"/>
      <c r="FN1107" s="6"/>
      <c r="FO1107" s="6"/>
      <c r="FP1107" s="6"/>
      <c r="FQ1107" s="6"/>
      <c r="FR1107" s="6"/>
      <c r="FS1107" s="6"/>
      <c r="FT1107" s="6"/>
      <c r="FU1107" s="6"/>
      <c r="FV1107" s="6"/>
      <c r="FW1107" s="6"/>
      <c r="FX1107" s="6"/>
      <c r="FY1107" s="6"/>
      <c r="FZ1107" s="6"/>
      <c r="GA1107" s="6"/>
      <c r="GB1107" s="6"/>
      <c r="GC1107" s="6"/>
      <c r="GD1107" s="6"/>
      <c r="GE1107" s="6"/>
      <c r="GF1107" s="6"/>
      <c r="GG1107" s="6"/>
      <c r="GH1107" s="6"/>
      <c r="GI1107" s="6"/>
      <c r="GJ1107" s="6"/>
      <c r="GK1107" s="6"/>
      <c r="GL1107" s="6"/>
      <c r="GM1107" s="6"/>
      <c r="GN1107" s="6"/>
      <c r="GO1107" s="6"/>
      <c r="GP1107" s="6"/>
      <c r="GQ1107" s="6"/>
      <c r="GR1107" s="6"/>
      <c r="GS1107" s="6"/>
      <c r="GT1107" s="6"/>
      <c r="GU1107" s="6"/>
      <c r="GV1107" s="6"/>
      <c r="GW1107" s="6"/>
      <c r="GX1107" s="6"/>
      <c r="GY1107" s="6"/>
      <c r="GZ1107" s="6"/>
      <c r="HA1107" s="6"/>
      <c r="HB1107" s="6"/>
      <c r="HC1107" s="6"/>
      <c r="HD1107" s="6"/>
      <c r="HE1107" s="6"/>
      <c r="HF1107" s="6"/>
      <c r="HG1107" s="6"/>
      <c r="HH1107" s="6"/>
      <c r="HI1107" s="6"/>
      <c r="HJ1107" s="6"/>
      <c r="HK1107" s="6"/>
      <c r="HL1107" s="6"/>
      <c r="HM1107" s="6"/>
      <c r="HN1107" s="6"/>
      <c r="HO1107" s="6"/>
      <c r="HP1107" s="6"/>
      <c r="HQ1107" s="6"/>
      <c r="HR1107" s="6"/>
      <c r="HS1107" s="6"/>
      <c r="HT1107" s="6"/>
      <c r="HU1107" s="6"/>
      <c r="HV1107" s="6"/>
      <c r="HW1107" s="6"/>
      <c r="HX1107" s="6"/>
    </row>
    <row r="1108" s="1" customFormat="1" customHeight="1" spans="1:232">
      <c r="A1108" s="43" t="s">
        <v>163</v>
      </c>
      <c r="B1108" s="43" t="s">
        <v>39</v>
      </c>
      <c r="C1108" s="44">
        <v>5000</v>
      </c>
      <c r="D1108" s="43" t="s">
        <v>19</v>
      </c>
      <c r="E1108" s="45">
        <v>195.9</v>
      </c>
      <c r="F1108" s="45">
        <v>195.6</v>
      </c>
      <c r="G1108" s="45">
        <v>0</v>
      </c>
      <c r="H1108" s="45">
        <v>0</v>
      </c>
      <c r="I1108" s="45">
        <v>1500</v>
      </c>
      <c r="J1108" s="45">
        <v>0</v>
      </c>
      <c r="K1108" s="45">
        <v>0</v>
      </c>
      <c r="L1108" s="46">
        <v>1500</v>
      </c>
      <c r="M1108" s="47" t="s">
        <v>20</v>
      </c>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c r="EN1108" s="6"/>
      <c r="EO1108" s="6"/>
      <c r="EP1108" s="6"/>
      <c r="EQ1108" s="6"/>
      <c r="ER1108" s="6"/>
      <c r="ES1108" s="6"/>
      <c r="ET1108" s="6"/>
      <c r="EU1108" s="6"/>
      <c r="EV1108" s="6"/>
      <c r="EW1108" s="6"/>
      <c r="EX1108" s="6"/>
      <c r="EY1108" s="6"/>
      <c r="EZ1108" s="6"/>
      <c r="FA1108" s="6"/>
      <c r="FB1108" s="6"/>
      <c r="FC1108" s="6"/>
      <c r="FD1108" s="6"/>
      <c r="FE1108" s="6"/>
      <c r="FF1108" s="6"/>
      <c r="FG1108" s="6"/>
      <c r="FH1108" s="6"/>
      <c r="FI1108" s="6"/>
      <c r="FJ1108" s="6"/>
      <c r="FK1108" s="6"/>
      <c r="FL1108" s="6"/>
      <c r="FM1108" s="6"/>
      <c r="FN1108" s="6"/>
      <c r="FO1108" s="6"/>
      <c r="FP1108" s="6"/>
      <c r="FQ1108" s="6"/>
      <c r="FR1108" s="6"/>
      <c r="FS1108" s="6"/>
      <c r="FT1108" s="6"/>
      <c r="FU1108" s="6"/>
      <c r="FV1108" s="6"/>
      <c r="FW1108" s="6"/>
      <c r="FX1108" s="6"/>
      <c r="FY1108" s="6"/>
      <c r="FZ1108" s="6"/>
      <c r="GA1108" s="6"/>
      <c r="GB1108" s="6"/>
      <c r="GC1108" s="6"/>
      <c r="GD1108" s="6"/>
      <c r="GE1108" s="6"/>
      <c r="GF1108" s="6"/>
      <c r="GG1108" s="6"/>
      <c r="GH1108" s="6"/>
      <c r="GI1108" s="6"/>
      <c r="GJ1108" s="6"/>
      <c r="GK1108" s="6"/>
      <c r="GL1108" s="6"/>
      <c r="GM1108" s="6"/>
      <c r="GN1108" s="6"/>
      <c r="GO1108" s="6"/>
      <c r="GP1108" s="6"/>
      <c r="GQ1108" s="6"/>
      <c r="GR1108" s="6"/>
      <c r="GS1108" s="6"/>
      <c r="GT1108" s="6"/>
      <c r="GU1108" s="6"/>
      <c r="GV1108" s="6"/>
      <c r="GW1108" s="6"/>
      <c r="GX1108" s="6"/>
      <c r="GY1108" s="6"/>
      <c r="GZ1108" s="6"/>
      <c r="HA1108" s="6"/>
      <c r="HB1108" s="6"/>
      <c r="HC1108" s="6"/>
      <c r="HD1108" s="6"/>
      <c r="HE1108" s="6"/>
      <c r="HF1108" s="6"/>
      <c r="HG1108" s="6"/>
      <c r="HH1108" s="6"/>
      <c r="HI1108" s="6"/>
      <c r="HJ1108" s="6"/>
      <c r="HK1108" s="6"/>
      <c r="HL1108" s="6"/>
      <c r="HM1108" s="6"/>
      <c r="HN1108" s="6"/>
      <c r="HO1108" s="6"/>
      <c r="HP1108" s="6"/>
      <c r="HQ1108" s="6"/>
      <c r="HR1108" s="6"/>
      <c r="HS1108" s="6"/>
      <c r="HT1108" s="6"/>
      <c r="HU1108" s="6"/>
      <c r="HV1108" s="6"/>
      <c r="HW1108" s="6"/>
      <c r="HX1108" s="6"/>
    </row>
    <row r="1109" s="1" customFormat="1" customHeight="1" spans="1:232">
      <c r="A1109" s="43" t="s">
        <v>163</v>
      </c>
      <c r="B1109" s="43" t="s">
        <v>18</v>
      </c>
      <c r="C1109" s="44">
        <v>100</v>
      </c>
      <c r="D1109" s="43" t="s">
        <v>19</v>
      </c>
      <c r="E1109" s="45">
        <v>30500</v>
      </c>
      <c r="F1109" s="45">
        <v>30452</v>
      </c>
      <c r="G1109" s="45">
        <v>0</v>
      </c>
      <c r="H1109" s="45">
        <v>0</v>
      </c>
      <c r="I1109" s="45">
        <v>4800</v>
      </c>
      <c r="J1109" s="45">
        <v>0</v>
      </c>
      <c r="K1109" s="45">
        <v>0</v>
      </c>
      <c r="L1109" s="46">
        <v>4800</v>
      </c>
      <c r="M1109" s="47" t="s">
        <v>20</v>
      </c>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c r="BX1109" s="6"/>
      <c r="BY1109" s="6"/>
      <c r="BZ1109" s="6"/>
      <c r="CA1109" s="6"/>
      <c r="CB1109" s="6"/>
      <c r="CC1109" s="6"/>
      <c r="CD1109" s="6"/>
      <c r="CE1109" s="6"/>
      <c r="CF1109" s="6"/>
      <c r="CG1109" s="6"/>
      <c r="CH1109" s="6"/>
      <c r="CI1109" s="6"/>
      <c r="CJ1109" s="6"/>
      <c r="CK1109" s="6"/>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c r="EA1109" s="6"/>
      <c r="EB1109" s="6"/>
      <c r="EC1109" s="6"/>
      <c r="ED1109" s="6"/>
      <c r="EE1109" s="6"/>
      <c r="EF1109" s="6"/>
      <c r="EG1109" s="6"/>
      <c r="EH1109" s="6"/>
      <c r="EI1109" s="6"/>
      <c r="EJ1109" s="6"/>
      <c r="EK1109" s="6"/>
      <c r="EL1109" s="6"/>
      <c r="EM1109" s="6"/>
      <c r="EN1109" s="6"/>
      <c r="EO1109" s="6"/>
      <c r="EP1109" s="6"/>
      <c r="EQ1109" s="6"/>
      <c r="ER1109" s="6"/>
      <c r="ES1109" s="6"/>
      <c r="ET1109" s="6"/>
      <c r="EU1109" s="6"/>
      <c r="EV1109" s="6"/>
      <c r="EW1109" s="6"/>
      <c r="EX1109" s="6"/>
      <c r="EY1109" s="6"/>
      <c r="EZ1109" s="6"/>
      <c r="FA1109" s="6"/>
      <c r="FB1109" s="6"/>
      <c r="FC1109" s="6"/>
      <c r="FD1109" s="6"/>
      <c r="FE1109" s="6"/>
      <c r="FF1109" s="6"/>
      <c r="FG1109" s="6"/>
      <c r="FH1109" s="6"/>
      <c r="FI1109" s="6"/>
      <c r="FJ1109" s="6"/>
      <c r="FK1109" s="6"/>
      <c r="FL1109" s="6"/>
      <c r="FM1109" s="6"/>
      <c r="FN1109" s="6"/>
      <c r="FO1109" s="6"/>
      <c r="FP1109" s="6"/>
      <c r="FQ1109" s="6"/>
      <c r="FR1109" s="6"/>
      <c r="FS1109" s="6"/>
      <c r="FT1109" s="6"/>
      <c r="FU1109" s="6"/>
      <c r="FV1109" s="6"/>
      <c r="FW1109" s="6"/>
      <c r="FX1109" s="6"/>
      <c r="FY1109" s="6"/>
      <c r="FZ1109" s="6"/>
      <c r="GA1109" s="6"/>
      <c r="GB1109" s="6"/>
      <c r="GC1109" s="6"/>
      <c r="GD1109" s="6"/>
      <c r="GE1109" s="6"/>
      <c r="GF1109" s="6"/>
      <c r="GG1109" s="6"/>
      <c r="GH1109" s="6"/>
      <c r="GI1109" s="6"/>
      <c r="GJ1109" s="6"/>
      <c r="GK1109" s="6"/>
      <c r="GL1109" s="6"/>
      <c r="GM1109" s="6"/>
      <c r="GN1109" s="6"/>
      <c r="GO1109" s="6"/>
      <c r="GP1109" s="6"/>
      <c r="GQ1109" s="6"/>
      <c r="GR1109" s="6"/>
      <c r="GS1109" s="6"/>
      <c r="GT1109" s="6"/>
      <c r="GU1109" s="6"/>
      <c r="GV1109" s="6"/>
      <c r="GW1109" s="6"/>
      <c r="GX1109" s="6"/>
      <c r="GY1109" s="6"/>
      <c r="GZ1109" s="6"/>
      <c r="HA1109" s="6"/>
      <c r="HB1109" s="6"/>
      <c r="HC1109" s="6"/>
      <c r="HD1109" s="6"/>
      <c r="HE1109" s="6"/>
      <c r="HF1109" s="6"/>
      <c r="HG1109" s="6"/>
      <c r="HH1109" s="6"/>
      <c r="HI1109" s="6"/>
      <c r="HJ1109" s="6"/>
      <c r="HK1109" s="6"/>
      <c r="HL1109" s="6"/>
      <c r="HM1109" s="6"/>
      <c r="HN1109" s="6"/>
      <c r="HO1109" s="6"/>
      <c r="HP1109" s="6"/>
      <c r="HQ1109" s="6"/>
      <c r="HR1109" s="6"/>
      <c r="HS1109" s="6"/>
      <c r="HT1109" s="6"/>
      <c r="HU1109" s="6"/>
      <c r="HV1109" s="6"/>
      <c r="HW1109" s="6"/>
      <c r="HX1109" s="6"/>
    </row>
    <row r="1110" s="1" customFormat="1" customHeight="1" spans="1:232">
      <c r="A1110" s="43" t="s">
        <v>163</v>
      </c>
      <c r="B1110" s="43" t="s">
        <v>21</v>
      </c>
      <c r="C1110" s="44">
        <v>100</v>
      </c>
      <c r="D1110" s="43" t="s">
        <v>19</v>
      </c>
      <c r="E1110" s="45">
        <v>4635</v>
      </c>
      <c r="F1110" s="45">
        <v>4680</v>
      </c>
      <c r="G1110" s="45">
        <v>0</v>
      </c>
      <c r="H1110" s="45">
        <v>0</v>
      </c>
      <c r="I1110" s="45">
        <v>0</v>
      </c>
      <c r="J1110" s="45">
        <v>0</v>
      </c>
      <c r="K1110" s="45">
        <v>0</v>
      </c>
      <c r="L1110" s="46">
        <v>-4500</v>
      </c>
      <c r="M1110" s="47" t="s">
        <v>22</v>
      </c>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c r="BX1110" s="6"/>
      <c r="BY1110" s="6"/>
      <c r="BZ1110" s="6"/>
      <c r="CA1110" s="6"/>
      <c r="CB1110" s="6"/>
      <c r="CC1110" s="6"/>
      <c r="CD1110" s="6"/>
      <c r="CE1110" s="6"/>
      <c r="CF1110" s="6"/>
      <c r="CG1110" s="6"/>
      <c r="CH1110" s="6"/>
      <c r="CI1110" s="6"/>
      <c r="CJ1110" s="6"/>
      <c r="CK1110" s="6"/>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c r="EA1110" s="6"/>
      <c r="EB1110" s="6"/>
      <c r="EC1110" s="6"/>
      <c r="ED1110" s="6"/>
      <c r="EE1110" s="6"/>
      <c r="EF1110" s="6"/>
      <c r="EG1110" s="6"/>
      <c r="EH1110" s="6"/>
      <c r="EI1110" s="6"/>
      <c r="EJ1110" s="6"/>
      <c r="EK1110" s="6"/>
      <c r="EL1110" s="6"/>
      <c r="EM1110" s="6"/>
      <c r="EN1110" s="6"/>
      <c r="EO1110" s="6"/>
      <c r="EP1110" s="6"/>
      <c r="EQ1110" s="6"/>
      <c r="ER1110" s="6"/>
      <c r="ES1110" s="6"/>
      <c r="ET1110" s="6"/>
      <c r="EU1110" s="6"/>
      <c r="EV1110" s="6"/>
      <c r="EW1110" s="6"/>
      <c r="EX1110" s="6"/>
      <c r="EY1110" s="6"/>
      <c r="EZ1110" s="6"/>
      <c r="FA1110" s="6"/>
      <c r="FB1110" s="6"/>
      <c r="FC1110" s="6"/>
      <c r="FD1110" s="6"/>
      <c r="FE1110" s="6"/>
      <c r="FF1110" s="6"/>
      <c r="FG1110" s="6"/>
      <c r="FH1110" s="6"/>
      <c r="FI1110" s="6"/>
      <c r="FJ1110" s="6"/>
      <c r="FK1110" s="6"/>
      <c r="FL1110" s="6"/>
      <c r="FM1110" s="6"/>
      <c r="FN1110" s="6"/>
      <c r="FO1110" s="6"/>
      <c r="FP1110" s="6"/>
      <c r="FQ1110" s="6"/>
      <c r="FR1110" s="6"/>
      <c r="FS1110" s="6"/>
      <c r="FT1110" s="6"/>
      <c r="FU1110" s="6"/>
      <c r="FV1110" s="6"/>
      <c r="FW1110" s="6"/>
      <c r="FX1110" s="6"/>
      <c r="FY1110" s="6"/>
      <c r="FZ1110" s="6"/>
      <c r="GA1110" s="6"/>
      <c r="GB1110" s="6"/>
      <c r="GC1110" s="6"/>
      <c r="GD1110" s="6"/>
      <c r="GE1110" s="6"/>
      <c r="GF1110" s="6"/>
      <c r="GG1110" s="6"/>
      <c r="GH1110" s="6"/>
      <c r="GI1110" s="6"/>
      <c r="GJ1110" s="6"/>
      <c r="GK1110" s="6"/>
      <c r="GL1110" s="6"/>
      <c r="GM1110" s="6"/>
      <c r="GN1110" s="6"/>
      <c r="GO1110" s="6"/>
      <c r="GP1110" s="6"/>
      <c r="GQ1110" s="6"/>
      <c r="GR1110" s="6"/>
      <c r="GS1110" s="6"/>
      <c r="GT1110" s="6"/>
      <c r="GU1110" s="6"/>
      <c r="GV1110" s="6"/>
      <c r="GW1110" s="6"/>
      <c r="GX1110" s="6"/>
      <c r="GY1110" s="6"/>
      <c r="GZ1110" s="6"/>
      <c r="HA1110" s="6"/>
      <c r="HB1110" s="6"/>
      <c r="HC1110" s="6"/>
      <c r="HD1110" s="6"/>
      <c r="HE1110" s="6"/>
      <c r="HF1110" s="6"/>
      <c r="HG1110" s="6"/>
      <c r="HH1110" s="6"/>
      <c r="HI1110" s="6"/>
      <c r="HJ1110" s="6"/>
      <c r="HK1110" s="6"/>
      <c r="HL1110" s="6"/>
      <c r="HM1110" s="6"/>
      <c r="HN1110" s="6"/>
      <c r="HO1110" s="6"/>
      <c r="HP1110" s="6"/>
      <c r="HQ1110" s="6"/>
      <c r="HR1110" s="6"/>
      <c r="HS1110" s="6"/>
      <c r="HT1110" s="6"/>
      <c r="HU1110" s="6"/>
      <c r="HV1110" s="6"/>
      <c r="HW1110" s="6"/>
      <c r="HX1110" s="6"/>
    </row>
    <row r="1111" s="1" customFormat="1" customHeight="1" spans="1:232">
      <c r="A1111" s="43" t="s">
        <v>163</v>
      </c>
      <c r="B1111" s="43" t="s">
        <v>45</v>
      </c>
      <c r="C1111" s="44">
        <v>1000</v>
      </c>
      <c r="D1111" s="43" t="s">
        <v>19</v>
      </c>
      <c r="E1111" s="45">
        <v>449.4</v>
      </c>
      <c r="F1111" s="45">
        <v>449.4</v>
      </c>
      <c r="G1111" s="45">
        <v>0</v>
      </c>
      <c r="H1111" s="45">
        <v>0</v>
      </c>
      <c r="I1111" s="45">
        <v>0</v>
      </c>
      <c r="J1111" s="45">
        <v>0</v>
      </c>
      <c r="K1111" s="45">
        <v>0</v>
      </c>
      <c r="L1111" s="46">
        <v>0</v>
      </c>
      <c r="M1111" s="47" t="s">
        <v>29</v>
      </c>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c r="BX1111" s="6"/>
      <c r="BY1111" s="6"/>
      <c r="BZ1111" s="6"/>
      <c r="CA1111" s="6"/>
      <c r="CB1111" s="6"/>
      <c r="CC1111" s="6"/>
      <c r="CD1111" s="6"/>
      <c r="CE1111" s="6"/>
      <c r="CF1111" s="6"/>
      <c r="CG1111" s="6"/>
      <c r="CH1111" s="6"/>
      <c r="CI1111" s="6"/>
      <c r="CJ1111" s="6"/>
      <c r="CK1111" s="6"/>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c r="EA1111" s="6"/>
      <c r="EB1111" s="6"/>
      <c r="EC1111" s="6"/>
      <c r="ED1111" s="6"/>
      <c r="EE1111" s="6"/>
      <c r="EF1111" s="6"/>
      <c r="EG1111" s="6"/>
      <c r="EH1111" s="6"/>
      <c r="EI1111" s="6"/>
      <c r="EJ1111" s="6"/>
      <c r="EK1111" s="6"/>
      <c r="EL1111" s="6"/>
      <c r="EM1111" s="6"/>
      <c r="EN1111" s="6"/>
      <c r="EO1111" s="6"/>
      <c r="EP1111" s="6"/>
      <c r="EQ1111" s="6"/>
      <c r="ER1111" s="6"/>
      <c r="ES1111" s="6"/>
      <c r="ET1111" s="6"/>
      <c r="EU1111" s="6"/>
      <c r="EV1111" s="6"/>
      <c r="EW1111" s="6"/>
      <c r="EX1111" s="6"/>
      <c r="EY1111" s="6"/>
      <c r="EZ1111" s="6"/>
      <c r="FA1111" s="6"/>
      <c r="FB1111" s="6"/>
      <c r="FC1111" s="6"/>
      <c r="FD1111" s="6"/>
      <c r="FE1111" s="6"/>
      <c r="FF1111" s="6"/>
      <c r="FG1111" s="6"/>
      <c r="FH1111" s="6"/>
      <c r="FI1111" s="6"/>
      <c r="FJ1111" s="6"/>
      <c r="FK1111" s="6"/>
      <c r="FL1111" s="6"/>
      <c r="FM1111" s="6"/>
      <c r="FN1111" s="6"/>
      <c r="FO1111" s="6"/>
      <c r="FP1111" s="6"/>
      <c r="FQ1111" s="6"/>
      <c r="FR1111" s="6"/>
      <c r="FS1111" s="6"/>
      <c r="FT1111" s="6"/>
      <c r="FU1111" s="6"/>
      <c r="FV1111" s="6"/>
      <c r="FW1111" s="6"/>
      <c r="FX1111" s="6"/>
      <c r="FY1111" s="6"/>
      <c r="FZ1111" s="6"/>
      <c r="GA1111" s="6"/>
      <c r="GB1111" s="6"/>
      <c r="GC1111" s="6"/>
      <c r="GD1111" s="6"/>
      <c r="GE1111" s="6"/>
      <c r="GF1111" s="6"/>
      <c r="GG1111" s="6"/>
      <c r="GH1111" s="6"/>
      <c r="GI1111" s="6"/>
      <c r="GJ1111" s="6"/>
      <c r="GK1111" s="6"/>
      <c r="GL1111" s="6"/>
      <c r="GM1111" s="6"/>
      <c r="GN1111" s="6"/>
      <c r="GO1111" s="6"/>
      <c r="GP1111" s="6"/>
      <c r="GQ1111" s="6"/>
      <c r="GR1111" s="6"/>
      <c r="GS1111" s="6"/>
      <c r="GT1111" s="6"/>
      <c r="GU1111" s="6"/>
      <c r="GV1111" s="6"/>
      <c r="GW1111" s="6"/>
      <c r="GX1111" s="6"/>
      <c r="GY1111" s="6"/>
      <c r="GZ1111" s="6"/>
      <c r="HA1111" s="6"/>
      <c r="HB1111" s="6"/>
      <c r="HC1111" s="6"/>
      <c r="HD1111" s="6"/>
      <c r="HE1111" s="6"/>
      <c r="HF1111" s="6"/>
      <c r="HG1111" s="6"/>
      <c r="HH1111" s="6"/>
      <c r="HI1111" s="6"/>
      <c r="HJ1111" s="6"/>
      <c r="HK1111" s="6"/>
      <c r="HL1111" s="6"/>
      <c r="HM1111" s="6"/>
      <c r="HN1111" s="6"/>
      <c r="HO1111" s="6"/>
      <c r="HP1111" s="6"/>
      <c r="HQ1111" s="6"/>
      <c r="HR1111" s="6"/>
      <c r="HS1111" s="6"/>
      <c r="HT1111" s="6"/>
      <c r="HU1111" s="6"/>
      <c r="HV1111" s="6"/>
      <c r="HW1111" s="6"/>
      <c r="HX1111" s="6"/>
    </row>
    <row r="1112" s="1" customFormat="1" customHeight="1" spans="1:232">
      <c r="A1112" s="43" t="s">
        <v>164</v>
      </c>
      <c r="B1112" s="43" t="s">
        <v>39</v>
      </c>
      <c r="C1112" s="44">
        <v>5000</v>
      </c>
      <c r="D1112" s="43" t="s">
        <v>19</v>
      </c>
      <c r="E1112" s="45">
        <v>198.1</v>
      </c>
      <c r="F1112" s="45">
        <v>197.6</v>
      </c>
      <c r="G1112" s="45">
        <v>197.1</v>
      </c>
      <c r="H1112" s="45">
        <v>196.6</v>
      </c>
      <c r="I1112" s="45">
        <v>2500</v>
      </c>
      <c r="J1112" s="45">
        <v>2500</v>
      </c>
      <c r="K1112" s="45">
        <v>2500</v>
      </c>
      <c r="L1112" s="46">
        <v>7500</v>
      </c>
      <c r="M1112" s="47" t="s">
        <v>17</v>
      </c>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c r="BX1112" s="6"/>
      <c r="BY1112" s="6"/>
      <c r="BZ1112" s="6"/>
      <c r="CA1112" s="6"/>
      <c r="CB1112" s="6"/>
      <c r="CC1112" s="6"/>
      <c r="CD1112" s="6"/>
      <c r="CE1112" s="6"/>
      <c r="CF1112" s="6"/>
      <c r="CG1112" s="6"/>
      <c r="CH1112" s="6"/>
      <c r="CI1112" s="6"/>
      <c r="CJ1112" s="6"/>
      <c r="CK1112" s="6"/>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c r="EA1112" s="6"/>
      <c r="EB1112" s="6"/>
      <c r="EC1112" s="6"/>
      <c r="ED1112" s="6"/>
      <c r="EE1112" s="6"/>
      <c r="EF1112" s="6"/>
      <c r="EG1112" s="6"/>
      <c r="EH1112" s="6"/>
      <c r="EI1112" s="6"/>
      <c r="EJ1112" s="6"/>
      <c r="EK1112" s="6"/>
      <c r="EL1112" s="6"/>
      <c r="EM1112" s="6"/>
      <c r="EN1112" s="6"/>
      <c r="EO1112" s="6"/>
      <c r="EP1112" s="6"/>
      <c r="EQ1112" s="6"/>
      <c r="ER1112" s="6"/>
      <c r="ES1112" s="6"/>
      <c r="ET1112" s="6"/>
      <c r="EU1112" s="6"/>
      <c r="EV1112" s="6"/>
      <c r="EW1112" s="6"/>
      <c r="EX1112" s="6"/>
      <c r="EY1112" s="6"/>
      <c r="EZ1112" s="6"/>
      <c r="FA1112" s="6"/>
      <c r="FB1112" s="6"/>
      <c r="FC1112" s="6"/>
      <c r="FD1112" s="6"/>
      <c r="FE1112" s="6"/>
      <c r="FF1112" s="6"/>
      <c r="FG1112" s="6"/>
      <c r="FH1112" s="6"/>
      <c r="FI1112" s="6"/>
      <c r="FJ1112" s="6"/>
      <c r="FK1112" s="6"/>
      <c r="FL1112" s="6"/>
      <c r="FM1112" s="6"/>
      <c r="FN1112" s="6"/>
      <c r="FO1112" s="6"/>
      <c r="FP1112" s="6"/>
      <c r="FQ1112" s="6"/>
      <c r="FR1112" s="6"/>
      <c r="FS1112" s="6"/>
      <c r="FT1112" s="6"/>
      <c r="FU1112" s="6"/>
      <c r="FV1112" s="6"/>
      <c r="FW1112" s="6"/>
      <c r="FX1112" s="6"/>
      <c r="FY1112" s="6"/>
      <c r="FZ1112" s="6"/>
      <c r="GA1112" s="6"/>
      <c r="GB1112" s="6"/>
      <c r="GC1112" s="6"/>
      <c r="GD1112" s="6"/>
      <c r="GE1112" s="6"/>
      <c r="GF1112" s="6"/>
      <c r="GG1112" s="6"/>
      <c r="GH1112" s="6"/>
      <c r="GI1112" s="6"/>
      <c r="GJ1112" s="6"/>
      <c r="GK1112" s="6"/>
      <c r="GL1112" s="6"/>
      <c r="GM1112" s="6"/>
      <c r="GN1112" s="6"/>
      <c r="GO1112" s="6"/>
      <c r="GP1112" s="6"/>
      <c r="GQ1112" s="6"/>
      <c r="GR1112" s="6"/>
      <c r="GS1112" s="6"/>
      <c r="GT1112" s="6"/>
      <c r="GU1112" s="6"/>
      <c r="GV1112" s="6"/>
      <c r="GW1112" s="6"/>
      <c r="GX1112" s="6"/>
      <c r="GY1112" s="6"/>
      <c r="GZ1112" s="6"/>
      <c r="HA1112" s="6"/>
      <c r="HB1112" s="6"/>
      <c r="HC1112" s="6"/>
      <c r="HD1112" s="6"/>
      <c r="HE1112" s="6"/>
      <c r="HF1112" s="6"/>
      <c r="HG1112" s="6"/>
      <c r="HH1112" s="6"/>
      <c r="HI1112" s="6"/>
      <c r="HJ1112" s="6"/>
      <c r="HK1112" s="6"/>
      <c r="HL1112" s="6"/>
      <c r="HM1112" s="6"/>
      <c r="HN1112" s="6"/>
      <c r="HO1112" s="6"/>
      <c r="HP1112" s="6"/>
      <c r="HQ1112" s="6"/>
      <c r="HR1112" s="6"/>
      <c r="HS1112" s="6"/>
      <c r="HT1112" s="6"/>
      <c r="HU1112" s="6"/>
      <c r="HV1112" s="6"/>
      <c r="HW1112" s="6"/>
      <c r="HX1112" s="6"/>
    </row>
    <row r="1113" s="1" customFormat="1" customHeight="1" spans="1:232">
      <c r="A1113" s="43" t="s">
        <v>164</v>
      </c>
      <c r="B1113" s="43" t="s">
        <v>21</v>
      </c>
      <c r="C1113" s="44">
        <v>100</v>
      </c>
      <c r="D1113" s="43" t="s">
        <v>16</v>
      </c>
      <c r="E1113" s="45">
        <v>4680</v>
      </c>
      <c r="F1113" s="45">
        <v>4695</v>
      </c>
      <c r="G1113" s="45">
        <v>0</v>
      </c>
      <c r="H1113" s="45">
        <v>0</v>
      </c>
      <c r="I1113" s="45">
        <v>1500</v>
      </c>
      <c r="J1113" s="45">
        <v>0</v>
      </c>
      <c r="K1113" s="45">
        <v>0</v>
      </c>
      <c r="L1113" s="46">
        <v>1500</v>
      </c>
      <c r="M1113" s="47" t="s">
        <v>20</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c r="EN1113" s="6"/>
      <c r="EO1113" s="6"/>
      <c r="EP1113" s="6"/>
      <c r="EQ1113" s="6"/>
      <c r="ER1113" s="6"/>
      <c r="ES1113" s="6"/>
      <c r="ET1113" s="6"/>
      <c r="EU1113" s="6"/>
      <c r="EV1113" s="6"/>
      <c r="EW1113" s="6"/>
      <c r="EX1113" s="6"/>
      <c r="EY1113" s="6"/>
      <c r="EZ1113" s="6"/>
      <c r="FA1113" s="6"/>
      <c r="FB1113" s="6"/>
      <c r="FC1113" s="6"/>
      <c r="FD1113" s="6"/>
      <c r="FE1113" s="6"/>
      <c r="FF1113" s="6"/>
      <c r="FG1113" s="6"/>
      <c r="FH1113" s="6"/>
      <c r="FI1113" s="6"/>
      <c r="FJ1113" s="6"/>
      <c r="FK1113" s="6"/>
      <c r="FL1113" s="6"/>
      <c r="FM1113" s="6"/>
      <c r="FN1113" s="6"/>
      <c r="FO1113" s="6"/>
      <c r="FP1113" s="6"/>
      <c r="FQ1113" s="6"/>
      <c r="FR1113" s="6"/>
      <c r="FS1113" s="6"/>
      <c r="FT1113" s="6"/>
      <c r="FU1113" s="6"/>
      <c r="FV1113" s="6"/>
      <c r="FW1113" s="6"/>
      <c r="FX1113" s="6"/>
      <c r="FY1113" s="6"/>
      <c r="FZ1113" s="6"/>
      <c r="GA1113" s="6"/>
      <c r="GB1113" s="6"/>
      <c r="GC1113" s="6"/>
      <c r="GD1113" s="6"/>
      <c r="GE1113" s="6"/>
      <c r="GF1113" s="6"/>
      <c r="GG1113" s="6"/>
      <c r="GH1113" s="6"/>
      <c r="GI1113" s="6"/>
      <c r="GJ1113" s="6"/>
      <c r="GK1113" s="6"/>
      <c r="GL1113" s="6"/>
      <c r="GM1113" s="6"/>
      <c r="GN1113" s="6"/>
      <c r="GO1113" s="6"/>
      <c r="GP1113" s="6"/>
      <c r="GQ1113" s="6"/>
      <c r="GR1113" s="6"/>
      <c r="GS1113" s="6"/>
      <c r="GT1113" s="6"/>
      <c r="GU1113" s="6"/>
      <c r="GV1113" s="6"/>
      <c r="GW1113" s="6"/>
      <c r="GX1113" s="6"/>
      <c r="GY1113" s="6"/>
      <c r="GZ1113" s="6"/>
      <c r="HA1113" s="6"/>
      <c r="HB1113" s="6"/>
      <c r="HC1113" s="6"/>
      <c r="HD1113" s="6"/>
      <c r="HE1113" s="6"/>
      <c r="HF1113" s="6"/>
      <c r="HG1113" s="6"/>
      <c r="HH1113" s="6"/>
      <c r="HI1113" s="6"/>
      <c r="HJ1113" s="6"/>
      <c r="HK1113" s="6"/>
      <c r="HL1113" s="6"/>
      <c r="HM1113" s="6"/>
      <c r="HN1113" s="6"/>
      <c r="HO1113" s="6"/>
      <c r="HP1113" s="6"/>
      <c r="HQ1113" s="6"/>
      <c r="HR1113" s="6"/>
      <c r="HS1113" s="6"/>
      <c r="HT1113" s="6"/>
      <c r="HU1113" s="6"/>
      <c r="HV1113" s="6"/>
      <c r="HW1113" s="6"/>
      <c r="HX1113" s="6"/>
    </row>
    <row r="1114" s="6" customFormat="1" customHeight="1" spans="1:13">
      <c r="A1114" s="43" t="s">
        <v>164</v>
      </c>
      <c r="B1114" s="43" t="s">
        <v>39</v>
      </c>
      <c r="C1114" s="44">
        <v>5000</v>
      </c>
      <c r="D1114" s="43" t="s">
        <v>19</v>
      </c>
      <c r="E1114" s="45">
        <v>199.45</v>
      </c>
      <c r="F1114" s="45">
        <v>198.95</v>
      </c>
      <c r="G1114" s="45">
        <v>0</v>
      </c>
      <c r="H1114" s="45">
        <v>0</v>
      </c>
      <c r="I1114" s="45">
        <v>2500</v>
      </c>
      <c r="J1114" s="45">
        <v>0</v>
      </c>
      <c r="K1114" s="45">
        <v>0</v>
      </c>
      <c r="L1114" s="46">
        <v>2500</v>
      </c>
      <c r="M1114" s="47" t="s">
        <v>20</v>
      </c>
    </row>
    <row r="1115" s="6" customFormat="1" customHeight="1" spans="1:13">
      <c r="A1115" s="43" t="s">
        <v>165</v>
      </c>
      <c r="B1115" s="43" t="s">
        <v>39</v>
      </c>
      <c r="C1115" s="44">
        <v>5000</v>
      </c>
      <c r="D1115" s="43" t="s">
        <v>16</v>
      </c>
      <c r="E1115" s="45">
        <v>200.35</v>
      </c>
      <c r="F1115" s="45">
        <v>200.85</v>
      </c>
      <c r="G1115" s="45">
        <v>201.35</v>
      </c>
      <c r="H1115" s="45">
        <v>201.85</v>
      </c>
      <c r="I1115" s="45">
        <v>2500</v>
      </c>
      <c r="J1115" s="45">
        <v>2500</v>
      </c>
      <c r="K1115" s="45">
        <v>2500</v>
      </c>
      <c r="L1115" s="46">
        <v>7500</v>
      </c>
      <c r="M1115" s="47" t="s">
        <v>17</v>
      </c>
    </row>
    <row r="1116" s="6" customFormat="1" customHeight="1" spans="1:13">
      <c r="A1116" s="43" t="s">
        <v>165</v>
      </c>
      <c r="B1116" s="43" t="s">
        <v>21</v>
      </c>
      <c r="C1116" s="44">
        <v>100</v>
      </c>
      <c r="D1116" s="43" t="s">
        <v>16</v>
      </c>
      <c r="E1116" s="45">
        <v>4530</v>
      </c>
      <c r="F1116" s="45">
        <v>4545</v>
      </c>
      <c r="G1116" s="45">
        <v>4560</v>
      </c>
      <c r="H1116" s="45">
        <v>4575</v>
      </c>
      <c r="I1116" s="45">
        <v>1500</v>
      </c>
      <c r="J1116" s="45">
        <v>1500</v>
      </c>
      <c r="K1116" s="45">
        <v>1500</v>
      </c>
      <c r="L1116" s="46">
        <v>4500</v>
      </c>
      <c r="M1116" s="47" t="s">
        <v>17</v>
      </c>
    </row>
    <row r="1117" s="6" customFormat="1" customHeight="1" spans="1:13">
      <c r="A1117" s="43" t="s">
        <v>165</v>
      </c>
      <c r="B1117" s="43" t="s">
        <v>39</v>
      </c>
      <c r="C1117" s="44">
        <v>5000</v>
      </c>
      <c r="D1117" s="43" t="s">
        <v>16</v>
      </c>
      <c r="E1117" s="45">
        <v>201.8</v>
      </c>
      <c r="F1117" s="45">
        <v>202.3</v>
      </c>
      <c r="G1117" s="45">
        <v>0</v>
      </c>
      <c r="H1117" s="45">
        <v>0</v>
      </c>
      <c r="I1117" s="45">
        <v>2500</v>
      </c>
      <c r="J1117" s="45">
        <v>0</v>
      </c>
      <c r="K1117" s="45">
        <v>0</v>
      </c>
      <c r="L1117" s="46">
        <v>2500</v>
      </c>
      <c r="M1117" s="47" t="s">
        <v>20</v>
      </c>
    </row>
    <row r="1118" s="6" customFormat="1" customHeight="1" spans="1:13">
      <c r="A1118" s="43" t="s">
        <v>166</v>
      </c>
      <c r="B1118" s="43" t="s">
        <v>39</v>
      </c>
      <c r="C1118" s="44">
        <v>5000</v>
      </c>
      <c r="D1118" s="43" t="s">
        <v>19</v>
      </c>
      <c r="E1118" s="45">
        <v>204.55</v>
      </c>
      <c r="F1118" s="45">
        <v>204.05</v>
      </c>
      <c r="G1118" s="45">
        <v>203.55</v>
      </c>
      <c r="H1118" s="45">
        <v>203.05</v>
      </c>
      <c r="I1118" s="45">
        <v>2500</v>
      </c>
      <c r="J1118" s="45">
        <v>2500</v>
      </c>
      <c r="K1118" s="45">
        <v>2500</v>
      </c>
      <c r="L1118" s="46">
        <v>7500</v>
      </c>
      <c r="M1118" s="47" t="s">
        <v>17</v>
      </c>
    </row>
    <row r="1119" s="6" customFormat="1" customHeight="1" spans="1:13">
      <c r="A1119" s="43" t="s">
        <v>166</v>
      </c>
      <c r="B1119" s="43" t="s">
        <v>21</v>
      </c>
      <c r="C1119" s="44">
        <v>100</v>
      </c>
      <c r="D1119" s="43" t="s">
        <v>19</v>
      </c>
      <c r="E1119" s="45">
        <v>4400</v>
      </c>
      <c r="F1119" s="45">
        <v>4385</v>
      </c>
      <c r="G1119" s="45">
        <v>0</v>
      </c>
      <c r="H1119" s="45">
        <v>0</v>
      </c>
      <c r="I1119" s="45">
        <v>1500</v>
      </c>
      <c r="J1119" s="45">
        <v>0</v>
      </c>
      <c r="K1119" s="45">
        <v>0</v>
      </c>
      <c r="L1119" s="46">
        <v>1500</v>
      </c>
      <c r="M1119" s="47" t="s">
        <v>20</v>
      </c>
    </row>
    <row r="1120" s="6" customFormat="1" customHeight="1" spans="1:13">
      <c r="A1120" s="43" t="s">
        <v>166</v>
      </c>
      <c r="B1120" s="43" t="s">
        <v>46</v>
      </c>
      <c r="C1120" s="44">
        <v>30</v>
      </c>
      <c r="D1120" s="43" t="s">
        <v>19</v>
      </c>
      <c r="E1120" s="45">
        <v>39440</v>
      </c>
      <c r="F1120" s="45">
        <v>39740</v>
      </c>
      <c r="G1120" s="45">
        <v>0</v>
      </c>
      <c r="H1120" s="45">
        <v>0</v>
      </c>
      <c r="I1120" s="45">
        <v>0</v>
      </c>
      <c r="J1120" s="45">
        <v>0</v>
      </c>
      <c r="K1120" s="45">
        <v>0</v>
      </c>
      <c r="L1120" s="46">
        <v>-9000</v>
      </c>
      <c r="M1120" s="47" t="s">
        <v>22</v>
      </c>
    </row>
    <row r="1121" s="6" customFormat="1" customHeight="1" spans="1:13">
      <c r="A1121" s="43" t="s">
        <v>167</v>
      </c>
      <c r="B1121" s="43" t="s">
        <v>18</v>
      </c>
      <c r="C1121" s="44">
        <v>100</v>
      </c>
      <c r="D1121" s="43" t="s">
        <v>19</v>
      </c>
      <c r="E1121" s="45">
        <v>30820</v>
      </c>
      <c r="F1121" s="45">
        <v>30770</v>
      </c>
      <c r="G1121" s="45">
        <v>30720</v>
      </c>
      <c r="H1121" s="45">
        <v>0</v>
      </c>
      <c r="I1121" s="45">
        <v>5000</v>
      </c>
      <c r="J1121" s="45">
        <v>5000</v>
      </c>
      <c r="K1121" s="45">
        <v>0</v>
      </c>
      <c r="L1121" s="46">
        <v>10000</v>
      </c>
      <c r="M1121" s="47" t="s">
        <v>26</v>
      </c>
    </row>
    <row r="1122" s="6" customFormat="1" customHeight="1" spans="1:13">
      <c r="A1122" s="43" t="s">
        <v>167</v>
      </c>
      <c r="B1122" s="43" t="s">
        <v>45</v>
      </c>
      <c r="C1122" s="44">
        <v>1000</v>
      </c>
      <c r="D1122" s="43" t="s">
        <v>19</v>
      </c>
      <c r="E1122" s="45">
        <v>459</v>
      </c>
      <c r="F1122" s="45">
        <v>457.5</v>
      </c>
      <c r="G1122" s="45">
        <v>456</v>
      </c>
      <c r="H1122" s="45">
        <v>0</v>
      </c>
      <c r="I1122" s="45">
        <v>1500</v>
      </c>
      <c r="J1122" s="45">
        <v>1500</v>
      </c>
      <c r="K1122" s="45">
        <v>0</v>
      </c>
      <c r="L1122" s="46">
        <v>3000</v>
      </c>
      <c r="M1122" s="47" t="s">
        <v>26</v>
      </c>
    </row>
    <row r="1123" s="6" customFormat="1" customHeight="1" spans="1:13">
      <c r="A1123" s="43" t="s">
        <v>167</v>
      </c>
      <c r="B1123" s="43" t="s">
        <v>21</v>
      </c>
      <c r="C1123" s="44">
        <v>100</v>
      </c>
      <c r="D1123" s="43" t="s">
        <v>16</v>
      </c>
      <c r="E1123" s="45">
        <v>4496</v>
      </c>
      <c r="F1123" s="45">
        <v>4508</v>
      </c>
      <c r="G1123" s="45">
        <v>0</v>
      </c>
      <c r="H1123" s="45">
        <v>0</v>
      </c>
      <c r="I1123" s="45">
        <v>1200</v>
      </c>
      <c r="J1123" s="45">
        <v>0</v>
      </c>
      <c r="K1123" s="45">
        <v>0</v>
      </c>
      <c r="L1123" s="46">
        <v>1200</v>
      </c>
      <c r="M1123" s="47" t="s">
        <v>20</v>
      </c>
    </row>
    <row r="1124" s="6" customFormat="1" customHeight="1" spans="1:13">
      <c r="A1124" s="43" t="s">
        <v>168</v>
      </c>
      <c r="B1124" s="43" t="s">
        <v>39</v>
      </c>
      <c r="C1124" s="44">
        <v>5000</v>
      </c>
      <c r="D1124" s="43" t="s">
        <v>16</v>
      </c>
      <c r="E1124" s="45">
        <v>209.7</v>
      </c>
      <c r="F1124" s="45">
        <v>210.2</v>
      </c>
      <c r="G1124" s="45">
        <v>0</v>
      </c>
      <c r="H1124" s="45">
        <v>0</v>
      </c>
      <c r="I1124" s="45">
        <v>2500</v>
      </c>
      <c r="J1124" s="45">
        <v>0</v>
      </c>
      <c r="K1124" s="45">
        <v>0</v>
      </c>
      <c r="L1124" s="46">
        <v>2500</v>
      </c>
      <c r="M1124" s="29" t="s">
        <v>20</v>
      </c>
    </row>
    <row r="1125" s="6" customFormat="1" customHeight="1" spans="1:13">
      <c r="A1125" s="43" t="s">
        <v>168</v>
      </c>
      <c r="B1125" s="43" t="s">
        <v>18</v>
      </c>
      <c r="C1125" s="44">
        <v>100</v>
      </c>
      <c r="D1125" s="43" t="s">
        <v>19</v>
      </c>
      <c r="E1125" s="45">
        <v>30929</v>
      </c>
      <c r="F1125" s="45">
        <v>30879</v>
      </c>
      <c r="G1125" s="45">
        <v>0</v>
      </c>
      <c r="H1125" s="45">
        <v>0</v>
      </c>
      <c r="I1125" s="45">
        <v>5000</v>
      </c>
      <c r="J1125" s="45">
        <v>0</v>
      </c>
      <c r="K1125" s="45">
        <v>0</v>
      </c>
      <c r="L1125" s="46">
        <v>5000</v>
      </c>
      <c r="M1125" s="29" t="s">
        <v>20</v>
      </c>
    </row>
    <row r="1126" s="6" customFormat="1" customHeight="1" spans="1:13">
      <c r="A1126" s="43" t="s">
        <v>168</v>
      </c>
      <c r="B1126" s="43" t="s">
        <v>46</v>
      </c>
      <c r="C1126" s="44">
        <v>30</v>
      </c>
      <c r="D1126" s="43" t="s">
        <v>16</v>
      </c>
      <c r="E1126" s="45">
        <v>40000</v>
      </c>
      <c r="F1126" s="45">
        <v>39800</v>
      </c>
      <c r="G1126" s="45">
        <v>0</v>
      </c>
      <c r="H1126" s="45">
        <v>0</v>
      </c>
      <c r="I1126" s="45">
        <v>0</v>
      </c>
      <c r="J1126" s="45">
        <v>0</v>
      </c>
      <c r="K1126" s="45">
        <v>0</v>
      </c>
      <c r="L1126" s="46">
        <v>-6000</v>
      </c>
      <c r="M1126" s="29" t="s">
        <v>22</v>
      </c>
    </row>
    <row r="1127" s="6" customFormat="1" customHeight="1" spans="1:13">
      <c r="A1127" s="43" t="s">
        <v>169</v>
      </c>
      <c r="B1127" s="43" t="s">
        <v>18</v>
      </c>
      <c r="C1127" s="44">
        <v>100</v>
      </c>
      <c r="D1127" s="43" t="s">
        <v>16</v>
      </c>
      <c r="E1127" s="45">
        <v>30975</v>
      </c>
      <c r="F1127" s="45">
        <v>31025</v>
      </c>
      <c r="G1127" s="45">
        <v>0</v>
      </c>
      <c r="H1127" s="45">
        <v>0</v>
      </c>
      <c r="I1127" s="45">
        <v>5000</v>
      </c>
      <c r="J1127" s="45">
        <v>0</v>
      </c>
      <c r="K1127" s="45">
        <v>0</v>
      </c>
      <c r="L1127" s="46">
        <v>5000</v>
      </c>
      <c r="M1127" s="29" t="s">
        <v>20</v>
      </c>
    </row>
    <row r="1128" s="6" customFormat="1" customHeight="1" spans="1:13">
      <c r="A1128" s="43" t="s">
        <v>169</v>
      </c>
      <c r="B1128" s="43" t="s">
        <v>46</v>
      </c>
      <c r="C1128" s="44">
        <v>30</v>
      </c>
      <c r="D1128" s="43" t="s">
        <v>19</v>
      </c>
      <c r="E1128" s="45">
        <v>39990</v>
      </c>
      <c r="F1128" s="45">
        <v>39890</v>
      </c>
      <c r="G1128" s="45">
        <v>0</v>
      </c>
      <c r="H1128" s="45">
        <v>0</v>
      </c>
      <c r="I1128" s="45">
        <v>3000</v>
      </c>
      <c r="J1128" s="45">
        <v>0</v>
      </c>
      <c r="K1128" s="45">
        <v>0</v>
      </c>
      <c r="L1128" s="46">
        <v>3000</v>
      </c>
      <c r="M1128" s="29" t="s">
        <v>20</v>
      </c>
    </row>
    <row r="1129" s="6" customFormat="1" customHeight="1" spans="1:13">
      <c r="A1129" s="43" t="s">
        <v>170</v>
      </c>
      <c r="B1129" s="43" t="s">
        <v>39</v>
      </c>
      <c r="C1129" s="44">
        <v>5000</v>
      </c>
      <c r="D1129" s="43" t="s">
        <v>19</v>
      </c>
      <c r="E1129" s="45">
        <v>215.3</v>
      </c>
      <c r="F1129" s="45">
        <v>214.8</v>
      </c>
      <c r="G1129" s="45">
        <v>214.3</v>
      </c>
      <c r="H1129" s="45">
        <v>213.8</v>
      </c>
      <c r="I1129" s="45">
        <v>2500</v>
      </c>
      <c r="J1129" s="45">
        <v>2500</v>
      </c>
      <c r="K1129" s="45">
        <v>2500</v>
      </c>
      <c r="L1129" s="46">
        <v>7500</v>
      </c>
      <c r="M1129" s="29" t="s">
        <v>17</v>
      </c>
    </row>
    <row r="1130" s="6" customFormat="1" customHeight="1" spans="1:13">
      <c r="A1130" s="43" t="s">
        <v>170</v>
      </c>
      <c r="B1130" s="43" t="s">
        <v>39</v>
      </c>
      <c r="C1130" s="44">
        <v>5000</v>
      </c>
      <c r="D1130" s="43" t="s">
        <v>19</v>
      </c>
      <c r="E1130" s="45">
        <v>214.05</v>
      </c>
      <c r="F1130" s="45">
        <v>213.6</v>
      </c>
      <c r="G1130" s="45">
        <v>0</v>
      </c>
      <c r="H1130" s="45">
        <v>0</v>
      </c>
      <c r="I1130" s="45">
        <v>2250</v>
      </c>
      <c r="J1130" s="45">
        <v>0</v>
      </c>
      <c r="K1130" s="45">
        <v>0</v>
      </c>
      <c r="L1130" s="46">
        <v>2250</v>
      </c>
      <c r="M1130" s="29" t="s">
        <v>20</v>
      </c>
    </row>
    <row r="1131" s="6" customFormat="1" customHeight="1" spans="1:13">
      <c r="A1131" s="43" t="s">
        <v>171</v>
      </c>
      <c r="B1131" s="43" t="s">
        <v>46</v>
      </c>
      <c r="C1131" s="44">
        <v>30</v>
      </c>
      <c r="D1131" s="43" t="s">
        <v>16</v>
      </c>
      <c r="E1131" s="45">
        <v>41000</v>
      </c>
      <c r="F1131" s="45">
        <v>41100</v>
      </c>
      <c r="G1131" s="45">
        <v>41200</v>
      </c>
      <c r="H1131" s="45">
        <v>0</v>
      </c>
      <c r="I1131" s="45">
        <v>3000</v>
      </c>
      <c r="J1131" s="45">
        <v>3000</v>
      </c>
      <c r="K1131" s="45">
        <v>0</v>
      </c>
      <c r="L1131" s="46">
        <v>6000</v>
      </c>
      <c r="M1131" s="29" t="s">
        <v>26</v>
      </c>
    </row>
    <row r="1132" s="6" customFormat="1" customHeight="1" spans="1:13">
      <c r="A1132" s="43" t="s">
        <v>171</v>
      </c>
      <c r="B1132" s="43" t="s">
        <v>21</v>
      </c>
      <c r="C1132" s="44">
        <v>100</v>
      </c>
      <c r="D1132" s="43" t="s">
        <v>16</v>
      </c>
      <c r="E1132" s="45">
        <v>4511</v>
      </c>
      <c r="F1132" s="45">
        <v>4526</v>
      </c>
      <c r="G1132" s="45">
        <v>0</v>
      </c>
      <c r="H1132" s="45">
        <v>0</v>
      </c>
      <c r="I1132" s="45">
        <v>1500</v>
      </c>
      <c r="J1132" s="45">
        <v>0</v>
      </c>
      <c r="K1132" s="45">
        <v>0</v>
      </c>
      <c r="L1132" s="46">
        <v>1500</v>
      </c>
      <c r="M1132" s="29" t="s">
        <v>20</v>
      </c>
    </row>
    <row r="1133" s="6" customFormat="1" customHeight="1" spans="1:255">
      <c r="A1133" s="43" t="s">
        <v>171</v>
      </c>
      <c r="B1133" s="43" t="s">
        <v>18</v>
      </c>
      <c r="C1133" s="44">
        <v>100</v>
      </c>
      <c r="D1133" s="43" t="s">
        <v>19</v>
      </c>
      <c r="E1133" s="45">
        <v>31347</v>
      </c>
      <c r="F1133" s="45">
        <v>31297</v>
      </c>
      <c r="G1133" s="45">
        <v>0</v>
      </c>
      <c r="H1133" s="45">
        <v>0</v>
      </c>
      <c r="I1133" s="45">
        <v>5000</v>
      </c>
      <c r="J1133" s="45">
        <v>0</v>
      </c>
      <c r="K1133" s="45">
        <v>0</v>
      </c>
      <c r="L1133" s="46">
        <v>5000</v>
      </c>
      <c r="M1133" s="29" t="s">
        <v>20</v>
      </c>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c r="CG1133" s="8"/>
      <c r="CH1133" s="8"/>
      <c r="CI1133" s="8"/>
      <c r="CJ1133" s="8"/>
      <c r="CK1133" s="8"/>
      <c r="CL1133" s="8"/>
      <c r="CM1133" s="8"/>
      <c r="CN1133" s="8"/>
      <c r="CO1133" s="8"/>
      <c r="CP1133" s="8"/>
      <c r="CQ1133" s="8"/>
      <c r="CR1133" s="8"/>
      <c r="CS1133" s="8"/>
      <c r="CT1133" s="8"/>
      <c r="CU1133" s="8"/>
      <c r="CV1133" s="8"/>
      <c r="CW1133" s="8"/>
      <c r="CX1133" s="8"/>
      <c r="CY1133" s="8"/>
      <c r="CZ1133" s="8"/>
      <c r="DA1133" s="8"/>
      <c r="DB1133" s="8"/>
      <c r="DC1133" s="8"/>
      <c r="DD1133" s="8"/>
      <c r="DE1133" s="8"/>
      <c r="DF1133" s="8"/>
      <c r="DG1133" s="8"/>
      <c r="DH1133" s="8"/>
      <c r="DI1133" s="8"/>
      <c r="DJ1133" s="8"/>
      <c r="DK1133" s="8"/>
      <c r="DL1133" s="8"/>
      <c r="DM1133" s="8"/>
      <c r="DN1133" s="8"/>
      <c r="DO1133" s="8"/>
      <c r="DP1133" s="8"/>
      <c r="DQ1133" s="8"/>
      <c r="DR1133" s="8"/>
      <c r="DS1133" s="8"/>
      <c r="DT1133" s="8"/>
      <c r="DU1133" s="8"/>
      <c r="DV1133" s="8"/>
      <c r="DW1133" s="8"/>
      <c r="DX1133" s="8"/>
      <c r="DY1133" s="8"/>
      <c r="DZ1133" s="8"/>
      <c r="EA1133" s="8"/>
      <c r="EB1133" s="8"/>
      <c r="EC1133" s="8"/>
      <c r="ED1133" s="8"/>
      <c r="EE1133" s="8"/>
      <c r="EF1133" s="8"/>
      <c r="EG1133" s="8"/>
      <c r="EH1133" s="8"/>
      <c r="EI1133" s="8"/>
      <c r="EJ1133" s="8"/>
      <c r="EK1133" s="8"/>
      <c r="EL1133" s="8"/>
      <c r="EM1133" s="8"/>
      <c r="EN1133" s="8"/>
      <c r="EO1133" s="8"/>
      <c r="EP1133" s="8"/>
      <c r="EQ1133" s="8"/>
      <c r="ER1133" s="8"/>
      <c r="ES1133" s="8"/>
      <c r="ET1133" s="8"/>
      <c r="EU1133" s="8"/>
      <c r="EV1133" s="8"/>
      <c r="EW1133" s="8"/>
      <c r="EX1133" s="8"/>
      <c r="EY1133" s="8"/>
      <c r="EZ1133" s="8"/>
      <c r="FA1133" s="8"/>
      <c r="FB1133" s="8"/>
      <c r="FC1133" s="8"/>
      <c r="FD1133" s="8"/>
      <c r="FE1133" s="8"/>
      <c r="FF1133" s="8"/>
      <c r="FG1133" s="8"/>
      <c r="FH1133" s="8"/>
      <c r="FI1133" s="8"/>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c r="HY1133" s="8"/>
      <c r="HZ1133" s="8"/>
      <c r="IA1133" s="8"/>
      <c r="IB1133" s="8"/>
      <c r="IC1133" s="8"/>
      <c r="ID1133" s="8"/>
      <c r="IE1133" s="8"/>
      <c r="IF1133" s="8"/>
      <c r="IG1133" s="8"/>
      <c r="IH1133" s="8"/>
      <c r="II1133" s="8"/>
      <c r="IJ1133" s="8"/>
      <c r="IK1133" s="8"/>
      <c r="IL1133" s="8"/>
      <c r="IM1133" s="8"/>
      <c r="IN1133" s="8"/>
      <c r="IO1133" s="8"/>
      <c r="IP1133" s="8"/>
      <c r="IQ1133" s="8"/>
      <c r="IR1133" s="8"/>
      <c r="IS1133" s="8"/>
      <c r="IT1133" s="8"/>
      <c r="IU1133" s="8"/>
    </row>
    <row r="1134" customHeight="1" spans="1:13">
      <c r="A1134" s="43" t="s">
        <v>171</v>
      </c>
      <c r="B1134" s="43" t="s">
        <v>39</v>
      </c>
      <c r="C1134" s="44">
        <v>5000</v>
      </c>
      <c r="D1134" s="43" t="s">
        <v>16</v>
      </c>
      <c r="E1134" s="45">
        <v>217.55</v>
      </c>
      <c r="F1134" s="45">
        <v>216.05</v>
      </c>
      <c r="G1134" s="45">
        <v>0</v>
      </c>
      <c r="H1134" s="45">
        <v>0</v>
      </c>
      <c r="I1134" s="45">
        <v>0</v>
      </c>
      <c r="J1134" s="45">
        <v>0</v>
      </c>
      <c r="K1134" s="45">
        <v>0</v>
      </c>
      <c r="L1134" s="46">
        <v>-7500</v>
      </c>
      <c r="M1134" s="29" t="s">
        <v>22</v>
      </c>
    </row>
    <row r="1135" customHeight="1" spans="1:13">
      <c r="A1135" s="43" t="s">
        <v>172</v>
      </c>
      <c r="B1135" s="43" t="s">
        <v>46</v>
      </c>
      <c r="C1135" s="44">
        <v>30</v>
      </c>
      <c r="D1135" s="43" t="s">
        <v>16</v>
      </c>
      <c r="E1135" s="45">
        <v>40676</v>
      </c>
      <c r="F1135" s="45">
        <v>40776</v>
      </c>
      <c r="G1135" s="45">
        <v>40876</v>
      </c>
      <c r="H1135" s="45">
        <v>0</v>
      </c>
      <c r="I1135" s="45">
        <v>3000</v>
      </c>
      <c r="J1135" s="45">
        <v>3000</v>
      </c>
      <c r="K1135" s="45">
        <v>0</v>
      </c>
      <c r="L1135" s="46">
        <v>6000</v>
      </c>
      <c r="M1135" s="29" t="s">
        <v>26</v>
      </c>
    </row>
    <row r="1136" customHeight="1" spans="1:13">
      <c r="A1136" s="43" t="s">
        <v>172</v>
      </c>
      <c r="B1136" s="43" t="s">
        <v>39</v>
      </c>
      <c r="C1136" s="44">
        <v>5000</v>
      </c>
      <c r="D1136" s="43" t="s">
        <v>16</v>
      </c>
      <c r="E1136" s="45">
        <v>218.15</v>
      </c>
      <c r="F1136" s="45">
        <v>218.15</v>
      </c>
      <c r="G1136" s="45">
        <v>0</v>
      </c>
      <c r="H1136" s="45">
        <v>0</v>
      </c>
      <c r="I1136" s="45">
        <v>0</v>
      </c>
      <c r="J1136" s="45">
        <v>0</v>
      </c>
      <c r="K1136" s="45">
        <v>0</v>
      </c>
      <c r="L1136" s="46">
        <v>0</v>
      </c>
      <c r="M1136" s="29" t="s">
        <v>29</v>
      </c>
    </row>
    <row r="1137" customHeight="1" spans="1:13">
      <c r="A1137" s="43" t="s">
        <v>173</v>
      </c>
      <c r="B1137" s="43" t="s">
        <v>39</v>
      </c>
      <c r="C1137" s="44">
        <v>5000</v>
      </c>
      <c r="D1137" s="43" t="s">
        <v>16</v>
      </c>
      <c r="E1137" s="45">
        <v>217.1</v>
      </c>
      <c r="F1137" s="45">
        <v>217.6</v>
      </c>
      <c r="G1137" s="45">
        <v>218.1</v>
      </c>
      <c r="H1137" s="45">
        <v>0</v>
      </c>
      <c r="I1137" s="45">
        <v>2500</v>
      </c>
      <c r="J1137" s="45">
        <v>2500</v>
      </c>
      <c r="K1137" s="45">
        <v>0</v>
      </c>
      <c r="L1137" s="46">
        <v>5000</v>
      </c>
      <c r="M1137" s="29" t="s">
        <v>26</v>
      </c>
    </row>
    <row r="1138" customHeight="1" spans="1:13">
      <c r="A1138" s="43" t="s">
        <v>173</v>
      </c>
      <c r="B1138" s="43" t="s">
        <v>39</v>
      </c>
      <c r="C1138" s="44">
        <v>5000</v>
      </c>
      <c r="D1138" s="43" t="s">
        <v>16</v>
      </c>
      <c r="E1138" s="45">
        <v>218.4</v>
      </c>
      <c r="F1138" s="45">
        <v>216.9</v>
      </c>
      <c r="G1138" s="45">
        <v>0</v>
      </c>
      <c r="H1138" s="45">
        <v>0</v>
      </c>
      <c r="I1138" s="45">
        <v>0</v>
      </c>
      <c r="J1138" s="45">
        <v>0</v>
      </c>
      <c r="K1138" s="45">
        <v>0</v>
      </c>
      <c r="L1138" s="46">
        <v>-7500</v>
      </c>
      <c r="M1138" s="29" t="s">
        <v>22</v>
      </c>
    </row>
    <row r="1139" customHeight="1" spans="1:13">
      <c r="A1139" s="43" t="s">
        <v>173</v>
      </c>
      <c r="B1139" s="43" t="s">
        <v>21</v>
      </c>
      <c r="C1139" s="44">
        <v>100</v>
      </c>
      <c r="D1139" s="43" t="s">
        <v>19</v>
      </c>
      <c r="E1139" s="45">
        <v>4452</v>
      </c>
      <c r="F1139" s="45">
        <v>4497</v>
      </c>
      <c r="G1139" s="45">
        <v>0</v>
      </c>
      <c r="H1139" s="45">
        <v>0</v>
      </c>
      <c r="I1139" s="45">
        <v>0</v>
      </c>
      <c r="J1139" s="45">
        <v>0</v>
      </c>
      <c r="K1139" s="45">
        <v>0</v>
      </c>
      <c r="L1139" s="46">
        <v>-4500</v>
      </c>
      <c r="M1139" s="29" t="s">
        <v>22</v>
      </c>
    </row>
    <row r="1140" customHeight="1" spans="1:13">
      <c r="A1140" s="43" t="s">
        <v>174</v>
      </c>
      <c r="B1140" s="43" t="s">
        <v>45</v>
      </c>
      <c r="C1140" s="44">
        <v>1000</v>
      </c>
      <c r="D1140" s="43" t="s">
        <v>19</v>
      </c>
      <c r="E1140" s="45">
        <v>484.8</v>
      </c>
      <c r="F1140" s="45">
        <v>483.3</v>
      </c>
      <c r="G1140" s="45">
        <v>0</v>
      </c>
      <c r="H1140" s="45">
        <v>0</v>
      </c>
      <c r="I1140" s="45">
        <v>1500</v>
      </c>
      <c r="J1140" s="45">
        <v>0</v>
      </c>
      <c r="K1140" s="45">
        <v>0</v>
      </c>
      <c r="L1140" s="46">
        <v>1500</v>
      </c>
      <c r="M1140" s="29" t="s">
        <v>20</v>
      </c>
    </row>
    <row r="1141" customHeight="1" spans="1:13">
      <c r="A1141" s="43" t="s">
        <v>174</v>
      </c>
      <c r="B1141" s="43" t="s">
        <v>39</v>
      </c>
      <c r="C1141" s="44">
        <v>5000</v>
      </c>
      <c r="D1141" s="43" t="s">
        <v>16</v>
      </c>
      <c r="E1141" s="45">
        <v>217.6</v>
      </c>
      <c r="F1141" s="45">
        <v>218.1</v>
      </c>
      <c r="G1141" s="45">
        <v>0</v>
      </c>
      <c r="H1141" s="45">
        <v>0</v>
      </c>
      <c r="I1141" s="45">
        <v>2500</v>
      </c>
      <c r="J1141" s="45">
        <v>0</v>
      </c>
      <c r="K1141" s="45">
        <v>0</v>
      </c>
      <c r="L1141" s="46">
        <v>2500</v>
      </c>
      <c r="M1141" s="29" t="s">
        <v>20</v>
      </c>
    </row>
    <row r="1142" customHeight="1" spans="1:13">
      <c r="A1142" s="43" t="s">
        <v>175</v>
      </c>
      <c r="B1142" s="43" t="s">
        <v>45</v>
      </c>
      <c r="C1142" s="44">
        <v>1000</v>
      </c>
      <c r="D1142" s="43" t="s">
        <v>16</v>
      </c>
      <c r="E1142" s="45">
        <v>490</v>
      </c>
      <c r="F1142" s="45">
        <v>491.5</v>
      </c>
      <c r="G1142" s="45">
        <v>493</v>
      </c>
      <c r="H1142" s="45">
        <v>0</v>
      </c>
      <c r="I1142" s="45">
        <v>1500</v>
      </c>
      <c r="J1142" s="45">
        <v>1500</v>
      </c>
      <c r="K1142" s="45">
        <v>0</v>
      </c>
      <c r="L1142" s="46">
        <v>3000</v>
      </c>
      <c r="M1142" s="29" t="s">
        <v>26</v>
      </c>
    </row>
    <row r="1143" customHeight="1" spans="1:13">
      <c r="A1143" s="43" t="s">
        <v>175</v>
      </c>
      <c r="B1143" s="43" t="s">
        <v>21</v>
      </c>
      <c r="C1143" s="44">
        <v>100</v>
      </c>
      <c r="D1143" s="43" t="s">
        <v>16</v>
      </c>
      <c r="E1143" s="45">
        <v>4450</v>
      </c>
      <c r="F1143" s="45">
        <v>4450</v>
      </c>
      <c r="G1143" s="45">
        <v>0</v>
      </c>
      <c r="H1143" s="45">
        <v>0</v>
      </c>
      <c r="I1143" s="45">
        <v>0</v>
      </c>
      <c r="J1143" s="45">
        <v>0</v>
      </c>
      <c r="K1143" s="45">
        <v>0</v>
      </c>
      <c r="L1143" s="46">
        <v>0</v>
      </c>
      <c r="M1143" s="29" t="s">
        <v>29</v>
      </c>
    </row>
    <row r="1144" customHeight="1" spans="1:13">
      <c r="A1144" s="43" t="s">
        <v>175</v>
      </c>
      <c r="B1144" s="43" t="s">
        <v>21</v>
      </c>
      <c r="C1144" s="44">
        <v>100</v>
      </c>
      <c r="D1144" s="43" t="s">
        <v>16</v>
      </c>
      <c r="E1144" s="45">
        <v>4462</v>
      </c>
      <c r="F1144" s="45">
        <v>4477</v>
      </c>
      <c r="G1144" s="45">
        <v>0</v>
      </c>
      <c r="H1144" s="45">
        <v>0</v>
      </c>
      <c r="I1144" s="45">
        <v>1500</v>
      </c>
      <c r="J1144" s="45">
        <v>0</v>
      </c>
      <c r="K1144" s="45">
        <v>0</v>
      </c>
      <c r="L1144" s="46">
        <v>1500</v>
      </c>
      <c r="M1144" s="29" t="s">
        <v>20</v>
      </c>
    </row>
    <row r="1145" customHeight="1" spans="1:13">
      <c r="A1145" s="43" t="s">
        <v>176</v>
      </c>
      <c r="B1145" s="43" t="s">
        <v>45</v>
      </c>
      <c r="C1145" s="44">
        <v>1000</v>
      </c>
      <c r="D1145" s="43" t="s">
        <v>16</v>
      </c>
      <c r="E1145" s="45">
        <v>486.7</v>
      </c>
      <c r="F1145" s="45">
        <v>488.2</v>
      </c>
      <c r="G1145" s="45">
        <v>489.7</v>
      </c>
      <c r="H1145" s="45">
        <v>491.2</v>
      </c>
      <c r="I1145" s="45">
        <v>1500</v>
      </c>
      <c r="J1145" s="45">
        <v>1500</v>
      </c>
      <c r="K1145" s="45">
        <v>1500</v>
      </c>
      <c r="L1145" s="46">
        <v>4500</v>
      </c>
      <c r="M1145" s="29" t="s">
        <v>17</v>
      </c>
    </row>
    <row r="1146" customHeight="1" spans="1:13">
      <c r="A1146" s="43" t="s">
        <v>176</v>
      </c>
      <c r="B1146" s="43" t="s">
        <v>46</v>
      </c>
      <c r="C1146" s="44">
        <v>30</v>
      </c>
      <c r="D1146" s="43" t="s">
        <v>16</v>
      </c>
      <c r="E1146" s="45">
        <v>40220</v>
      </c>
      <c r="F1146" s="45">
        <v>40320</v>
      </c>
      <c r="G1146" s="45">
        <v>40420</v>
      </c>
      <c r="H1146" s="45">
        <v>0</v>
      </c>
      <c r="I1146" s="45">
        <v>3000</v>
      </c>
      <c r="J1146" s="45">
        <v>3000</v>
      </c>
      <c r="K1146" s="45">
        <v>0</v>
      </c>
      <c r="L1146" s="46">
        <v>6000</v>
      </c>
      <c r="M1146" s="29" t="s">
        <v>26</v>
      </c>
    </row>
    <row r="1147" customHeight="1" spans="1:13">
      <c r="A1147" s="43" t="s">
        <v>176</v>
      </c>
      <c r="B1147" s="43" t="s">
        <v>39</v>
      </c>
      <c r="C1147" s="44">
        <v>5000</v>
      </c>
      <c r="D1147" s="43" t="s">
        <v>16</v>
      </c>
      <c r="E1147" s="45">
        <v>214.6</v>
      </c>
      <c r="F1147" s="45">
        <v>215.1</v>
      </c>
      <c r="G1147" s="45">
        <v>215.6</v>
      </c>
      <c r="H1147" s="45">
        <v>0</v>
      </c>
      <c r="I1147" s="45">
        <v>2500</v>
      </c>
      <c r="J1147" s="45">
        <v>2500</v>
      </c>
      <c r="K1147" s="45">
        <v>0</v>
      </c>
      <c r="L1147" s="46">
        <v>5000</v>
      </c>
      <c r="M1147" s="29" t="s">
        <v>26</v>
      </c>
    </row>
    <row r="1148" customHeight="1" spans="1:13">
      <c r="A1148" s="43" t="s">
        <v>177</v>
      </c>
      <c r="B1148" s="43" t="s">
        <v>45</v>
      </c>
      <c r="C1148" s="44">
        <v>1000</v>
      </c>
      <c r="D1148" s="43" t="s">
        <v>16</v>
      </c>
      <c r="E1148" s="45">
        <v>475.2</v>
      </c>
      <c r="F1148" s="45">
        <v>476.7</v>
      </c>
      <c r="G1148" s="45">
        <v>478.2</v>
      </c>
      <c r="H1148" s="45">
        <v>479.7</v>
      </c>
      <c r="I1148" s="45">
        <v>1500</v>
      </c>
      <c r="J1148" s="45">
        <v>1500</v>
      </c>
      <c r="K1148" s="45">
        <v>1500</v>
      </c>
      <c r="L1148" s="46">
        <v>4500</v>
      </c>
      <c r="M1148" s="29" t="s">
        <v>17</v>
      </c>
    </row>
    <row r="1149" customHeight="1" spans="1:13">
      <c r="A1149" s="43" t="s">
        <v>177</v>
      </c>
      <c r="B1149" s="43" t="s">
        <v>46</v>
      </c>
      <c r="C1149" s="44">
        <v>30</v>
      </c>
      <c r="D1149" s="43" t="s">
        <v>16</v>
      </c>
      <c r="E1149" s="45">
        <v>39850</v>
      </c>
      <c r="F1149" s="45">
        <v>39950</v>
      </c>
      <c r="G1149" s="45">
        <v>40050</v>
      </c>
      <c r="H1149" s="45">
        <v>0</v>
      </c>
      <c r="I1149" s="45">
        <v>3000</v>
      </c>
      <c r="J1149" s="45">
        <v>3000</v>
      </c>
      <c r="K1149" s="45">
        <v>0</v>
      </c>
      <c r="L1149" s="46">
        <v>6000</v>
      </c>
      <c r="M1149" s="29" t="s">
        <v>26</v>
      </c>
    </row>
    <row r="1150" customHeight="1" spans="1:13">
      <c r="A1150" s="43" t="s">
        <v>177</v>
      </c>
      <c r="B1150" s="43" t="s">
        <v>39</v>
      </c>
      <c r="C1150" s="44">
        <v>5000</v>
      </c>
      <c r="D1150" s="43" t="s">
        <v>16</v>
      </c>
      <c r="E1150" s="45">
        <v>216.1</v>
      </c>
      <c r="F1150" s="45">
        <v>216.6</v>
      </c>
      <c r="G1150" s="45">
        <v>0</v>
      </c>
      <c r="H1150" s="45">
        <v>0</v>
      </c>
      <c r="I1150" s="45">
        <v>2500</v>
      </c>
      <c r="J1150" s="45">
        <v>0</v>
      </c>
      <c r="K1150" s="45">
        <v>0</v>
      </c>
      <c r="L1150" s="46">
        <v>2500</v>
      </c>
      <c r="M1150" s="29" t="s">
        <v>20</v>
      </c>
    </row>
    <row r="1151" customHeight="1" spans="1:13">
      <c r="A1151" s="43" t="s">
        <v>177</v>
      </c>
      <c r="B1151" s="43" t="s">
        <v>39</v>
      </c>
      <c r="C1151" s="44">
        <v>5000</v>
      </c>
      <c r="D1151" s="43" t="s">
        <v>19</v>
      </c>
      <c r="E1151" s="45">
        <v>214.5</v>
      </c>
      <c r="F1151" s="45">
        <v>214</v>
      </c>
      <c r="G1151" s="45">
        <v>0</v>
      </c>
      <c r="H1151" s="45">
        <v>0</v>
      </c>
      <c r="I1151" s="45">
        <v>2500</v>
      </c>
      <c r="J1151" s="45">
        <v>0</v>
      </c>
      <c r="K1151" s="45">
        <v>0</v>
      </c>
      <c r="L1151" s="46">
        <v>2500</v>
      </c>
      <c r="M1151" s="29" t="s">
        <v>20</v>
      </c>
    </row>
    <row r="1152" customHeight="1" spans="1:13">
      <c r="A1152" s="43" t="s">
        <v>177</v>
      </c>
      <c r="B1152" s="43" t="s">
        <v>39</v>
      </c>
      <c r="C1152" s="44">
        <v>5000</v>
      </c>
      <c r="D1152" s="43" t="s">
        <v>16</v>
      </c>
      <c r="E1152" s="45">
        <v>215.4</v>
      </c>
      <c r="F1152" s="45">
        <v>215.4</v>
      </c>
      <c r="G1152" s="45">
        <v>0</v>
      </c>
      <c r="H1152" s="45">
        <v>0</v>
      </c>
      <c r="I1152" s="45">
        <v>0</v>
      </c>
      <c r="J1152" s="45">
        <v>0</v>
      </c>
      <c r="K1152" s="45">
        <v>0</v>
      </c>
      <c r="L1152" s="46">
        <v>0</v>
      </c>
      <c r="M1152" s="29" t="s">
        <v>29</v>
      </c>
    </row>
    <row r="1153" customHeight="1" spans="1:13">
      <c r="A1153" s="43" t="s">
        <v>178</v>
      </c>
      <c r="B1153" s="43" t="s">
        <v>39</v>
      </c>
      <c r="C1153" s="44">
        <v>5000</v>
      </c>
      <c r="D1153" s="43" t="s">
        <v>16</v>
      </c>
      <c r="E1153" s="45">
        <v>212.5</v>
      </c>
      <c r="F1153" s="45">
        <v>213</v>
      </c>
      <c r="G1153" s="45">
        <v>213.5</v>
      </c>
      <c r="H1153" s="45">
        <v>214</v>
      </c>
      <c r="I1153" s="45">
        <v>2500</v>
      </c>
      <c r="J1153" s="45">
        <v>2500</v>
      </c>
      <c r="K1153" s="45">
        <v>2500</v>
      </c>
      <c r="L1153" s="46">
        <v>7500</v>
      </c>
      <c r="M1153" s="29" t="s">
        <v>17</v>
      </c>
    </row>
    <row r="1154" customHeight="1" spans="1:13">
      <c r="A1154" s="43" t="s">
        <v>178</v>
      </c>
      <c r="B1154" s="43" t="s">
        <v>39</v>
      </c>
      <c r="C1154" s="44">
        <v>5000</v>
      </c>
      <c r="D1154" s="43" t="s">
        <v>16</v>
      </c>
      <c r="E1154" s="45">
        <v>210.8</v>
      </c>
      <c r="F1154" s="45">
        <v>211.3</v>
      </c>
      <c r="G1154" s="45">
        <v>211.8</v>
      </c>
      <c r="H1154" s="45">
        <v>212.3</v>
      </c>
      <c r="I1154" s="45">
        <v>2500</v>
      </c>
      <c r="J1154" s="45">
        <v>2500</v>
      </c>
      <c r="K1154" s="45">
        <v>2500</v>
      </c>
      <c r="L1154" s="46">
        <v>7500</v>
      </c>
      <c r="M1154" s="29" t="s">
        <v>17</v>
      </c>
    </row>
    <row r="1155" customHeight="1" spans="1:13">
      <c r="A1155" s="43" t="s">
        <v>178</v>
      </c>
      <c r="B1155" s="43" t="s">
        <v>45</v>
      </c>
      <c r="C1155" s="44">
        <v>1000</v>
      </c>
      <c r="D1155" s="43" t="s">
        <v>16</v>
      </c>
      <c r="E1155" s="45">
        <v>468.25</v>
      </c>
      <c r="F1155" s="45">
        <v>468.25</v>
      </c>
      <c r="G1155" s="45">
        <v>0</v>
      </c>
      <c r="H1155" s="45">
        <v>0</v>
      </c>
      <c r="I1155" s="45">
        <v>0</v>
      </c>
      <c r="J1155" s="45">
        <v>0</v>
      </c>
      <c r="K1155" s="45">
        <v>0</v>
      </c>
      <c r="L1155" s="46">
        <v>0</v>
      </c>
      <c r="M1155" s="29" t="s">
        <v>29</v>
      </c>
    </row>
    <row r="1156" customHeight="1" spans="1:13">
      <c r="A1156" s="43" t="s">
        <v>179</v>
      </c>
      <c r="B1156" s="43" t="s">
        <v>39</v>
      </c>
      <c r="C1156" s="44">
        <v>5000</v>
      </c>
      <c r="D1156" s="43" t="s">
        <v>16</v>
      </c>
      <c r="E1156" s="45">
        <v>208.55</v>
      </c>
      <c r="F1156" s="45">
        <v>209.05</v>
      </c>
      <c r="G1156" s="45">
        <v>209.55</v>
      </c>
      <c r="H1156" s="45">
        <v>210.05</v>
      </c>
      <c r="I1156" s="45">
        <v>2500</v>
      </c>
      <c r="J1156" s="45">
        <v>2500</v>
      </c>
      <c r="K1156" s="45">
        <v>2500</v>
      </c>
      <c r="L1156" s="46">
        <v>7500</v>
      </c>
      <c r="M1156" s="29" t="s">
        <v>17</v>
      </c>
    </row>
    <row r="1157" customHeight="1" spans="1:13">
      <c r="A1157" s="43" t="s">
        <v>179</v>
      </c>
      <c r="B1157" s="43" t="s">
        <v>21</v>
      </c>
      <c r="C1157" s="44">
        <v>100</v>
      </c>
      <c r="D1157" s="43" t="s">
        <v>19</v>
      </c>
      <c r="E1157" s="45">
        <v>4397</v>
      </c>
      <c r="F1157" s="45">
        <v>4382</v>
      </c>
      <c r="G1157" s="45">
        <v>4367</v>
      </c>
      <c r="H1157" s="45">
        <v>4352</v>
      </c>
      <c r="I1157" s="45">
        <v>1500</v>
      </c>
      <c r="J1157" s="45">
        <v>1500</v>
      </c>
      <c r="K1157" s="45">
        <v>1500</v>
      </c>
      <c r="L1157" s="46">
        <v>4500</v>
      </c>
      <c r="M1157" s="29" t="s">
        <v>17</v>
      </c>
    </row>
    <row r="1158" customHeight="1" spans="1:13">
      <c r="A1158" s="43" t="s">
        <v>179</v>
      </c>
      <c r="B1158" s="43" t="s">
        <v>18</v>
      </c>
      <c r="C1158" s="44">
        <v>100</v>
      </c>
      <c r="D1158" s="43" t="s">
        <v>19</v>
      </c>
      <c r="E1158" s="45">
        <v>30875</v>
      </c>
      <c r="F1158" s="45">
        <v>30825</v>
      </c>
      <c r="G1158" s="45">
        <v>0</v>
      </c>
      <c r="H1158" s="45">
        <v>0</v>
      </c>
      <c r="I1158" s="45">
        <v>5000</v>
      </c>
      <c r="J1158" s="45">
        <v>0</v>
      </c>
      <c r="K1158" s="45">
        <v>0</v>
      </c>
      <c r="L1158" s="46">
        <v>5000</v>
      </c>
      <c r="M1158" s="29" t="s">
        <v>20</v>
      </c>
    </row>
    <row r="1159" customHeight="1" spans="1:13">
      <c r="A1159" s="43" t="s">
        <v>179</v>
      </c>
      <c r="B1159" s="43" t="s">
        <v>46</v>
      </c>
      <c r="C1159" s="44">
        <v>30</v>
      </c>
      <c r="D1159" s="43" t="s">
        <v>19</v>
      </c>
      <c r="E1159" s="45">
        <v>39480</v>
      </c>
      <c r="F1159" s="45">
        <v>39780</v>
      </c>
      <c r="G1159" s="45">
        <v>0</v>
      </c>
      <c r="H1159" s="45">
        <v>0</v>
      </c>
      <c r="I1159" s="45">
        <v>0</v>
      </c>
      <c r="J1159" s="45">
        <v>0</v>
      </c>
      <c r="K1159" s="45">
        <v>0</v>
      </c>
      <c r="L1159" s="46">
        <v>-9000</v>
      </c>
      <c r="M1159" s="29" t="s">
        <v>22</v>
      </c>
    </row>
    <row r="1160" customHeight="1" spans="1:13">
      <c r="A1160" s="43" t="s">
        <v>179</v>
      </c>
      <c r="B1160" s="43" t="s">
        <v>45</v>
      </c>
      <c r="C1160" s="44">
        <v>1000</v>
      </c>
      <c r="D1160" s="43" t="s">
        <v>16</v>
      </c>
      <c r="E1160" s="45">
        <v>461.85</v>
      </c>
      <c r="F1160" s="45">
        <v>461.85</v>
      </c>
      <c r="G1160" s="45">
        <v>0</v>
      </c>
      <c r="H1160" s="45">
        <v>0</v>
      </c>
      <c r="I1160" s="45">
        <v>0</v>
      </c>
      <c r="J1160" s="45">
        <v>0</v>
      </c>
      <c r="K1160" s="45">
        <v>0</v>
      </c>
      <c r="L1160" s="46">
        <v>0</v>
      </c>
      <c r="M1160" s="29" t="s">
        <v>29</v>
      </c>
    </row>
    <row r="1161" customHeight="1" spans="1:13">
      <c r="A1161" s="43" t="s">
        <v>180</v>
      </c>
      <c r="B1161" s="43" t="s">
        <v>39</v>
      </c>
      <c r="C1161" s="44">
        <v>5000</v>
      </c>
      <c r="D1161" s="43" t="s">
        <v>19</v>
      </c>
      <c r="E1161" s="45">
        <v>209.1</v>
      </c>
      <c r="F1161" s="45">
        <v>208.6</v>
      </c>
      <c r="G1161" s="45">
        <v>208.1</v>
      </c>
      <c r="H1161" s="45">
        <v>207.6</v>
      </c>
      <c r="I1161" s="45">
        <v>2500</v>
      </c>
      <c r="J1161" s="45">
        <v>2500</v>
      </c>
      <c r="K1161" s="45">
        <v>2500</v>
      </c>
      <c r="L1161" s="46">
        <v>7500</v>
      </c>
      <c r="M1161" s="29" t="s">
        <v>17</v>
      </c>
    </row>
    <row r="1162" customHeight="1" spans="1:13">
      <c r="A1162" s="43" t="s">
        <v>180</v>
      </c>
      <c r="B1162" s="43" t="s">
        <v>21</v>
      </c>
      <c r="C1162" s="44">
        <v>100</v>
      </c>
      <c r="D1162" s="43" t="s">
        <v>19</v>
      </c>
      <c r="E1162" s="45">
        <v>4463</v>
      </c>
      <c r="F1162" s="45">
        <v>4448</v>
      </c>
      <c r="G1162" s="45">
        <v>4433</v>
      </c>
      <c r="H1162" s="45">
        <v>0</v>
      </c>
      <c r="I1162" s="45">
        <v>1500</v>
      </c>
      <c r="J1162" s="45">
        <v>1500</v>
      </c>
      <c r="K1162" s="45">
        <v>0</v>
      </c>
      <c r="L1162" s="46">
        <v>3000</v>
      </c>
      <c r="M1162" s="29" t="s">
        <v>26</v>
      </c>
    </row>
    <row r="1163" customHeight="1" spans="1:13">
      <c r="A1163" s="43" t="s">
        <v>180</v>
      </c>
      <c r="B1163" s="43" t="s">
        <v>39</v>
      </c>
      <c r="C1163" s="44">
        <v>5000</v>
      </c>
      <c r="D1163" s="43" t="s">
        <v>16</v>
      </c>
      <c r="E1163" s="45">
        <v>208.85</v>
      </c>
      <c r="F1163" s="45">
        <v>209.35</v>
      </c>
      <c r="G1163" s="45">
        <v>0</v>
      </c>
      <c r="H1163" s="45">
        <v>0</v>
      </c>
      <c r="I1163" s="45">
        <v>2500</v>
      </c>
      <c r="J1163" s="45">
        <v>0</v>
      </c>
      <c r="K1163" s="45">
        <v>0</v>
      </c>
      <c r="L1163" s="46">
        <v>2500</v>
      </c>
      <c r="M1163" s="29" t="s">
        <v>20</v>
      </c>
    </row>
    <row r="1164" customHeight="1" spans="1:13">
      <c r="A1164" s="43" t="s">
        <v>180</v>
      </c>
      <c r="B1164" s="43" t="s">
        <v>18</v>
      </c>
      <c r="C1164" s="44">
        <v>100</v>
      </c>
      <c r="D1164" s="43" t="s">
        <v>19</v>
      </c>
      <c r="E1164" s="45">
        <v>30930</v>
      </c>
      <c r="F1164" s="45">
        <v>30880</v>
      </c>
      <c r="G1164" s="45">
        <v>0</v>
      </c>
      <c r="H1164" s="45">
        <v>0</v>
      </c>
      <c r="I1164" s="45">
        <v>5000</v>
      </c>
      <c r="J1164" s="45">
        <v>0</v>
      </c>
      <c r="K1164" s="45">
        <v>0</v>
      </c>
      <c r="L1164" s="46">
        <v>5000</v>
      </c>
      <c r="M1164" s="29" t="s">
        <v>20</v>
      </c>
    </row>
    <row r="1165" customHeight="1" spans="1:13">
      <c r="A1165" s="43" t="s">
        <v>180</v>
      </c>
      <c r="B1165" s="43" t="s">
        <v>46</v>
      </c>
      <c r="C1165" s="44">
        <v>30</v>
      </c>
      <c r="D1165" s="43" t="s">
        <v>19</v>
      </c>
      <c r="E1165" s="45">
        <v>39510</v>
      </c>
      <c r="F1165" s="45">
        <v>39510</v>
      </c>
      <c r="G1165" s="45">
        <v>0</v>
      </c>
      <c r="H1165" s="45">
        <v>0</v>
      </c>
      <c r="I1165" s="45">
        <v>0</v>
      </c>
      <c r="J1165" s="45">
        <v>0</v>
      </c>
      <c r="K1165" s="45">
        <v>0</v>
      </c>
      <c r="L1165" s="46">
        <v>0</v>
      </c>
      <c r="M1165" s="29" t="s">
        <v>29</v>
      </c>
    </row>
    <row r="1166" customHeight="1" spans="1:13">
      <c r="A1166" s="43" t="s">
        <v>180</v>
      </c>
      <c r="B1166" s="43" t="s">
        <v>21</v>
      </c>
      <c r="C1166" s="44">
        <v>100</v>
      </c>
      <c r="D1166" s="43" t="s">
        <v>16</v>
      </c>
      <c r="E1166" s="45">
        <v>4529</v>
      </c>
      <c r="F1166" s="45">
        <v>4484</v>
      </c>
      <c r="G1166" s="45">
        <v>0</v>
      </c>
      <c r="H1166" s="45">
        <v>0</v>
      </c>
      <c r="I1166" s="45">
        <v>-4500</v>
      </c>
      <c r="J1166" s="45">
        <v>0</v>
      </c>
      <c r="K1166" s="45">
        <v>0</v>
      </c>
      <c r="L1166" s="46">
        <v>-4500</v>
      </c>
      <c r="M1166" s="29" t="s">
        <v>22</v>
      </c>
    </row>
    <row r="1167" customHeight="1" spans="1:13">
      <c r="A1167" s="43" t="s">
        <v>181</v>
      </c>
      <c r="B1167" s="43" t="s">
        <v>39</v>
      </c>
      <c r="C1167" s="44">
        <v>5000</v>
      </c>
      <c r="D1167" s="43" t="s">
        <v>19</v>
      </c>
      <c r="E1167" s="45">
        <v>209.2</v>
      </c>
      <c r="F1167" s="45">
        <v>209.2</v>
      </c>
      <c r="G1167" s="45">
        <v>0</v>
      </c>
      <c r="H1167" s="45">
        <v>0</v>
      </c>
      <c r="I1167" s="45">
        <v>0</v>
      </c>
      <c r="J1167" s="45">
        <v>0</v>
      </c>
      <c r="K1167" s="45">
        <v>0</v>
      </c>
      <c r="L1167" s="46">
        <v>0</v>
      </c>
      <c r="M1167" s="29" t="s">
        <v>29</v>
      </c>
    </row>
    <row r="1168" customHeight="1" spans="1:13">
      <c r="A1168" s="43" t="s">
        <v>182</v>
      </c>
      <c r="B1168" s="43" t="s">
        <v>39</v>
      </c>
      <c r="C1168" s="44">
        <v>5000</v>
      </c>
      <c r="D1168" s="43" t="s">
        <v>16</v>
      </c>
      <c r="E1168" s="45">
        <v>208.2</v>
      </c>
      <c r="F1168" s="45">
        <v>208.7</v>
      </c>
      <c r="G1168" s="45">
        <v>209.2</v>
      </c>
      <c r="H1168" s="45">
        <v>209.7</v>
      </c>
      <c r="I1168" s="45">
        <v>2500</v>
      </c>
      <c r="J1168" s="45">
        <v>2500</v>
      </c>
      <c r="K1168" s="45">
        <v>2500</v>
      </c>
      <c r="L1168" s="46">
        <v>7500</v>
      </c>
      <c r="M1168" s="29" t="s">
        <v>17</v>
      </c>
    </row>
    <row r="1169" customHeight="1" spans="1:13">
      <c r="A1169" s="43" t="s">
        <v>182</v>
      </c>
      <c r="B1169" s="43" t="s">
        <v>46</v>
      </c>
      <c r="C1169" s="44">
        <v>30</v>
      </c>
      <c r="D1169" s="43" t="s">
        <v>19</v>
      </c>
      <c r="E1169" s="45">
        <v>39810</v>
      </c>
      <c r="F1169" s="45">
        <v>39710</v>
      </c>
      <c r="G1169" s="45">
        <v>0</v>
      </c>
      <c r="H1169" s="45">
        <v>0</v>
      </c>
      <c r="I1169" s="45">
        <v>3000</v>
      </c>
      <c r="J1169" s="45">
        <v>0</v>
      </c>
      <c r="K1169" s="45">
        <v>0</v>
      </c>
      <c r="L1169" s="46">
        <v>3000</v>
      </c>
      <c r="M1169" s="29" t="s">
        <v>20</v>
      </c>
    </row>
    <row r="1170" customHeight="1" spans="1:13">
      <c r="A1170" s="43" t="s">
        <v>183</v>
      </c>
      <c r="B1170" s="43" t="s">
        <v>18</v>
      </c>
      <c r="C1170" s="44">
        <v>100</v>
      </c>
      <c r="D1170" s="43" t="s">
        <v>19</v>
      </c>
      <c r="E1170" s="45">
        <v>31305</v>
      </c>
      <c r="F1170" s="45">
        <v>31255</v>
      </c>
      <c r="G1170" s="45">
        <v>31205</v>
      </c>
      <c r="H1170" s="45">
        <v>0</v>
      </c>
      <c r="I1170" s="45">
        <v>5000</v>
      </c>
      <c r="J1170" s="45">
        <v>5000</v>
      </c>
      <c r="K1170" s="45">
        <v>0</v>
      </c>
      <c r="L1170" s="46">
        <v>10000</v>
      </c>
      <c r="M1170" s="29" t="s">
        <v>26</v>
      </c>
    </row>
    <row r="1171" customHeight="1" spans="1:13">
      <c r="A1171" s="43" t="s">
        <v>183</v>
      </c>
      <c r="B1171" s="43" t="s">
        <v>39</v>
      </c>
      <c r="C1171" s="44">
        <v>5000</v>
      </c>
      <c r="D1171" s="43" t="s">
        <v>16</v>
      </c>
      <c r="E1171" s="45">
        <v>209.6</v>
      </c>
      <c r="F1171" s="45">
        <v>210.1</v>
      </c>
      <c r="G1171" s="45">
        <v>210.6</v>
      </c>
      <c r="H1171" s="45">
        <v>0</v>
      </c>
      <c r="I1171" s="45">
        <v>2500</v>
      </c>
      <c r="J1171" s="45">
        <v>2500</v>
      </c>
      <c r="K1171" s="45">
        <v>0</v>
      </c>
      <c r="L1171" s="46">
        <v>5000</v>
      </c>
      <c r="M1171" s="29" t="s">
        <v>26</v>
      </c>
    </row>
    <row r="1172" customHeight="1" spans="1:13">
      <c r="A1172" s="43" t="s">
        <v>183</v>
      </c>
      <c r="B1172" s="43" t="s">
        <v>46</v>
      </c>
      <c r="C1172" s="44">
        <v>30</v>
      </c>
      <c r="D1172" s="43" t="s">
        <v>19</v>
      </c>
      <c r="E1172" s="45">
        <v>39950</v>
      </c>
      <c r="F1172" s="45">
        <v>39850</v>
      </c>
      <c r="G1172" s="45">
        <v>0</v>
      </c>
      <c r="H1172" s="45">
        <v>0</v>
      </c>
      <c r="I1172" s="45">
        <v>3000</v>
      </c>
      <c r="J1172" s="45">
        <v>0</v>
      </c>
      <c r="K1172" s="45">
        <v>0</v>
      </c>
      <c r="L1172" s="46">
        <v>3000</v>
      </c>
      <c r="M1172" s="29" t="s">
        <v>20</v>
      </c>
    </row>
    <row r="1173" customHeight="1" spans="1:13">
      <c r="A1173" s="43" t="s">
        <v>183</v>
      </c>
      <c r="B1173" s="43" t="s">
        <v>45</v>
      </c>
      <c r="C1173" s="44">
        <v>1000</v>
      </c>
      <c r="D1173" s="43" t="s">
        <v>16</v>
      </c>
      <c r="E1173" s="45">
        <v>463.3</v>
      </c>
      <c r="F1173" s="45">
        <v>463.3</v>
      </c>
      <c r="G1173" s="45">
        <v>0</v>
      </c>
      <c r="H1173" s="45">
        <v>0</v>
      </c>
      <c r="I1173" s="45">
        <v>0</v>
      </c>
      <c r="J1173" s="45">
        <v>0</v>
      </c>
      <c r="K1173" s="45">
        <v>0</v>
      </c>
      <c r="L1173" s="46">
        <v>0</v>
      </c>
      <c r="M1173" s="29" t="s">
        <v>29</v>
      </c>
    </row>
    <row r="1174" customHeight="1" spans="1:13">
      <c r="A1174" s="43" t="s">
        <v>184</v>
      </c>
      <c r="B1174" s="43" t="s">
        <v>21</v>
      </c>
      <c r="C1174" s="44">
        <v>100</v>
      </c>
      <c r="D1174" s="43" t="s">
        <v>16</v>
      </c>
      <c r="E1174" s="45">
        <v>4470</v>
      </c>
      <c r="F1174" s="45">
        <v>4485</v>
      </c>
      <c r="G1174" s="45">
        <v>4500</v>
      </c>
      <c r="H1174" s="45">
        <v>4515</v>
      </c>
      <c r="I1174" s="45">
        <v>1500</v>
      </c>
      <c r="J1174" s="45">
        <v>1500</v>
      </c>
      <c r="K1174" s="45">
        <v>1500</v>
      </c>
      <c r="L1174" s="46">
        <v>4500</v>
      </c>
      <c r="M1174" s="29" t="s">
        <v>17</v>
      </c>
    </row>
    <row r="1175" customHeight="1" spans="1:13">
      <c r="A1175" s="43" t="s">
        <v>184</v>
      </c>
      <c r="B1175" s="43" t="s">
        <v>18</v>
      </c>
      <c r="C1175" s="44">
        <v>100</v>
      </c>
      <c r="D1175" s="43" t="s">
        <v>19</v>
      </c>
      <c r="E1175" s="45">
        <v>30910</v>
      </c>
      <c r="F1175" s="45">
        <v>31010</v>
      </c>
      <c r="G1175" s="45">
        <v>0</v>
      </c>
      <c r="H1175" s="45">
        <v>0</v>
      </c>
      <c r="I1175" s="45">
        <v>0</v>
      </c>
      <c r="J1175" s="45">
        <v>0</v>
      </c>
      <c r="K1175" s="45">
        <v>0</v>
      </c>
      <c r="L1175" s="46">
        <v>-10000</v>
      </c>
      <c r="M1175" s="29" t="s">
        <v>22</v>
      </c>
    </row>
    <row r="1176" customHeight="1" spans="1:13">
      <c r="A1176" s="43" t="s">
        <v>185</v>
      </c>
      <c r="B1176" s="43" t="s">
        <v>21</v>
      </c>
      <c r="C1176" s="44">
        <v>100</v>
      </c>
      <c r="D1176" s="43" t="s">
        <v>19</v>
      </c>
      <c r="E1176" s="45">
        <v>4694</v>
      </c>
      <c r="F1176" s="45">
        <v>4679</v>
      </c>
      <c r="G1176" s="45">
        <v>4664</v>
      </c>
      <c r="H1176" s="45">
        <v>4649</v>
      </c>
      <c r="I1176" s="45">
        <v>1500</v>
      </c>
      <c r="J1176" s="45">
        <v>1500</v>
      </c>
      <c r="K1176" s="45">
        <v>1500</v>
      </c>
      <c r="L1176" s="46">
        <v>4500</v>
      </c>
      <c r="M1176" s="29" t="s">
        <v>17</v>
      </c>
    </row>
    <row r="1177" customHeight="1" spans="1:13">
      <c r="A1177" s="43" t="s">
        <v>185</v>
      </c>
      <c r="B1177" s="43" t="s">
        <v>39</v>
      </c>
      <c r="C1177" s="44">
        <v>5000</v>
      </c>
      <c r="D1177" s="43" t="s">
        <v>16</v>
      </c>
      <c r="E1177" s="45">
        <v>208.75</v>
      </c>
      <c r="F1177" s="45">
        <v>209.15</v>
      </c>
      <c r="G1177" s="45">
        <v>0</v>
      </c>
      <c r="H1177" s="45">
        <v>0</v>
      </c>
      <c r="I1177" s="45">
        <v>2000</v>
      </c>
      <c r="J1177" s="45">
        <v>0</v>
      </c>
      <c r="K1177" s="45">
        <v>0</v>
      </c>
      <c r="L1177" s="46">
        <v>2000</v>
      </c>
      <c r="M1177" s="29" t="s">
        <v>20</v>
      </c>
    </row>
    <row r="1178" customHeight="1" spans="1:13">
      <c r="A1178" s="43" t="s">
        <v>185</v>
      </c>
      <c r="B1178" s="43" t="s">
        <v>65</v>
      </c>
      <c r="C1178" s="44">
        <v>5000</v>
      </c>
      <c r="D1178" s="43" t="s">
        <v>16</v>
      </c>
      <c r="E1178" s="45">
        <v>156.8</v>
      </c>
      <c r="F1178" s="45">
        <v>157.3</v>
      </c>
      <c r="G1178" s="45">
        <v>0</v>
      </c>
      <c r="H1178" s="45">
        <v>0</v>
      </c>
      <c r="I1178" s="45">
        <v>2500</v>
      </c>
      <c r="J1178" s="45">
        <v>0</v>
      </c>
      <c r="K1178" s="45">
        <v>0</v>
      </c>
      <c r="L1178" s="46">
        <v>2500</v>
      </c>
      <c r="M1178" s="29" t="s">
        <v>20</v>
      </c>
    </row>
    <row r="1179" customHeight="1" spans="1:13">
      <c r="A1179" s="43" t="s">
        <v>186</v>
      </c>
      <c r="B1179" s="43" t="s">
        <v>18</v>
      </c>
      <c r="C1179" s="44">
        <v>100</v>
      </c>
      <c r="D1179" s="43" t="s">
        <v>16</v>
      </c>
      <c r="E1179" s="45">
        <v>31293</v>
      </c>
      <c r="F1179" s="45">
        <v>31343</v>
      </c>
      <c r="G1179" s="45">
        <v>31393</v>
      </c>
      <c r="H1179" s="45">
        <v>0</v>
      </c>
      <c r="I1179" s="45">
        <v>5000</v>
      </c>
      <c r="J1179" s="45">
        <v>5000</v>
      </c>
      <c r="K1179" s="45">
        <v>0</v>
      </c>
      <c r="L1179" s="46">
        <v>10000</v>
      </c>
      <c r="M1179" s="29" t="s">
        <v>26</v>
      </c>
    </row>
    <row r="1180" customHeight="1" spans="1:13">
      <c r="A1180" s="43" t="s">
        <v>186</v>
      </c>
      <c r="B1180" s="43" t="s">
        <v>46</v>
      </c>
      <c r="C1180" s="44">
        <v>30</v>
      </c>
      <c r="D1180" s="43" t="s">
        <v>16</v>
      </c>
      <c r="E1180" s="45">
        <v>40770</v>
      </c>
      <c r="F1180" s="45">
        <v>40870</v>
      </c>
      <c r="G1180" s="45">
        <v>0</v>
      </c>
      <c r="H1180" s="45">
        <v>0</v>
      </c>
      <c r="I1180" s="45">
        <v>3000</v>
      </c>
      <c r="J1180" s="45">
        <v>0</v>
      </c>
      <c r="K1180" s="45">
        <v>0</v>
      </c>
      <c r="L1180" s="46">
        <v>3000</v>
      </c>
      <c r="M1180" s="29" t="s">
        <v>20</v>
      </c>
    </row>
    <row r="1181" customHeight="1" spans="1:13">
      <c r="A1181" s="43" t="s">
        <v>187</v>
      </c>
      <c r="B1181" s="43" t="s">
        <v>39</v>
      </c>
      <c r="C1181" s="44">
        <v>5000</v>
      </c>
      <c r="D1181" s="43" t="s">
        <v>19</v>
      </c>
      <c r="E1181" s="45">
        <v>207.2</v>
      </c>
      <c r="F1181" s="45">
        <v>206.7</v>
      </c>
      <c r="G1181" s="45">
        <v>206.2</v>
      </c>
      <c r="H1181" s="45">
        <v>205.7</v>
      </c>
      <c r="I1181" s="45">
        <v>2500</v>
      </c>
      <c r="J1181" s="45">
        <v>2500</v>
      </c>
      <c r="K1181" s="45">
        <v>2500</v>
      </c>
      <c r="L1181" s="46">
        <v>7500</v>
      </c>
      <c r="M1181" s="29" t="s">
        <v>17</v>
      </c>
    </row>
    <row r="1182" customHeight="1" spans="1:13">
      <c r="A1182" s="43" t="s">
        <v>187</v>
      </c>
      <c r="B1182" s="43" t="s">
        <v>45</v>
      </c>
      <c r="C1182" s="44">
        <v>1000</v>
      </c>
      <c r="D1182" s="43" t="s">
        <v>16</v>
      </c>
      <c r="E1182" s="45">
        <v>465.5</v>
      </c>
      <c r="F1182" s="45">
        <v>467</v>
      </c>
      <c r="G1182" s="45">
        <v>0</v>
      </c>
      <c r="H1182" s="45">
        <v>0</v>
      </c>
      <c r="I1182" s="45">
        <v>1500</v>
      </c>
      <c r="J1182" s="45">
        <v>0</v>
      </c>
      <c r="K1182" s="45">
        <v>0</v>
      </c>
      <c r="L1182" s="46">
        <v>1500</v>
      </c>
      <c r="M1182" s="29" t="s">
        <v>20</v>
      </c>
    </row>
    <row r="1183" customHeight="1" spans="1:13">
      <c r="A1183" s="43" t="s">
        <v>187</v>
      </c>
      <c r="B1183" s="43" t="s">
        <v>46</v>
      </c>
      <c r="C1183" s="44">
        <v>30</v>
      </c>
      <c r="D1183" s="43" t="s">
        <v>16</v>
      </c>
      <c r="E1183" s="45">
        <v>40560</v>
      </c>
      <c r="F1183" s="45">
        <v>40660</v>
      </c>
      <c r="G1183" s="45">
        <v>0</v>
      </c>
      <c r="H1183" s="45">
        <v>0</v>
      </c>
      <c r="I1183" s="45">
        <v>3000</v>
      </c>
      <c r="J1183" s="45">
        <v>0</v>
      </c>
      <c r="K1183" s="45">
        <v>0</v>
      </c>
      <c r="L1183" s="46">
        <v>3000</v>
      </c>
      <c r="M1183" s="29" t="s">
        <v>20</v>
      </c>
    </row>
    <row r="1184" customHeight="1" spans="1:13">
      <c r="A1184" s="43" t="s">
        <v>187</v>
      </c>
      <c r="B1184" s="43" t="s">
        <v>39</v>
      </c>
      <c r="C1184" s="44">
        <v>5000</v>
      </c>
      <c r="D1184" s="43" t="s">
        <v>19</v>
      </c>
      <c r="E1184" s="45">
        <v>205.65</v>
      </c>
      <c r="F1184" s="45">
        <v>205.65</v>
      </c>
      <c r="G1184" s="45">
        <v>0</v>
      </c>
      <c r="H1184" s="45">
        <v>0</v>
      </c>
      <c r="I1184" s="45">
        <v>0</v>
      </c>
      <c r="J1184" s="45">
        <v>0</v>
      </c>
      <c r="K1184" s="45">
        <v>0</v>
      </c>
      <c r="L1184" s="46">
        <v>0</v>
      </c>
      <c r="M1184" s="29" t="s">
        <v>29</v>
      </c>
    </row>
    <row r="1185" customHeight="1" spans="1:13">
      <c r="A1185" s="43" t="s">
        <v>188</v>
      </c>
      <c r="B1185" s="43" t="s">
        <v>65</v>
      </c>
      <c r="C1185" s="44">
        <v>5000</v>
      </c>
      <c r="D1185" s="43" t="s">
        <v>16</v>
      </c>
      <c r="E1185" s="45">
        <v>155.65</v>
      </c>
      <c r="F1185" s="45">
        <v>156.15</v>
      </c>
      <c r="G1185" s="45">
        <v>0</v>
      </c>
      <c r="H1185" s="45">
        <v>0</v>
      </c>
      <c r="I1185" s="45">
        <v>2500</v>
      </c>
      <c r="J1185" s="45">
        <v>0</v>
      </c>
      <c r="K1185" s="45">
        <v>0</v>
      </c>
      <c r="L1185" s="46">
        <v>2500</v>
      </c>
      <c r="M1185" s="29" t="s">
        <v>20</v>
      </c>
    </row>
    <row r="1186" customHeight="1" spans="1:13">
      <c r="A1186" s="43" t="s">
        <v>188</v>
      </c>
      <c r="B1186" s="43" t="s">
        <v>49</v>
      </c>
      <c r="C1186" s="44">
        <v>5000</v>
      </c>
      <c r="D1186" s="43" t="s">
        <v>16</v>
      </c>
      <c r="E1186" s="45">
        <v>166.9</v>
      </c>
      <c r="F1186" s="45">
        <v>167.4</v>
      </c>
      <c r="G1186" s="45">
        <v>167.9</v>
      </c>
      <c r="H1186" s="45">
        <v>0</v>
      </c>
      <c r="I1186" s="45">
        <v>2500</v>
      </c>
      <c r="J1186" s="45">
        <v>2500</v>
      </c>
      <c r="K1186" s="45">
        <v>0</v>
      </c>
      <c r="L1186" s="46">
        <v>5000</v>
      </c>
      <c r="M1186" s="29" t="s">
        <v>26</v>
      </c>
    </row>
    <row r="1187" customHeight="1" spans="1:13">
      <c r="A1187" s="43" t="s">
        <v>188</v>
      </c>
      <c r="B1187" s="43" t="s">
        <v>18</v>
      </c>
      <c r="C1187" s="44">
        <v>100</v>
      </c>
      <c r="D1187" s="43" t="s">
        <v>16</v>
      </c>
      <c r="E1187" s="45">
        <v>31155</v>
      </c>
      <c r="F1187" s="45">
        <v>31205</v>
      </c>
      <c r="G1187" s="45">
        <v>31255</v>
      </c>
      <c r="H1187" s="45">
        <v>0</v>
      </c>
      <c r="I1187" s="45">
        <v>5000</v>
      </c>
      <c r="J1187" s="45">
        <v>5000</v>
      </c>
      <c r="K1187" s="45">
        <v>0</v>
      </c>
      <c r="L1187" s="46">
        <v>10000</v>
      </c>
      <c r="M1187" s="29" t="s">
        <v>26</v>
      </c>
    </row>
    <row r="1188" customHeight="1" spans="1:13">
      <c r="A1188" s="43" t="s">
        <v>188</v>
      </c>
      <c r="B1188" s="43" t="s">
        <v>39</v>
      </c>
      <c r="C1188" s="44">
        <v>5000</v>
      </c>
      <c r="D1188" s="43" t="s">
        <v>16</v>
      </c>
      <c r="E1188" s="45">
        <v>208</v>
      </c>
      <c r="F1188" s="45">
        <v>208</v>
      </c>
      <c r="G1188" s="45">
        <v>0</v>
      </c>
      <c r="H1188" s="45">
        <v>0</v>
      </c>
      <c r="I1188" s="45">
        <v>0</v>
      </c>
      <c r="J1188" s="45">
        <v>0</v>
      </c>
      <c r="K1188" s="45">
        <v>0</v>
      </c>
      <c r="L1188" s="46">
        <v>0</v>
      </c>
      <c r="M1188" s="29" t="s">
        <v>29</v>
      </c>
    </row>
    <row r="1189" customHeight="1" spans="1:13">
      <c r="A1189" s="43" t="s">
        <v>188</v>
      </c>
      <c r="B1189" s="43" t="s">
        <v>39</v>
      </c>
      <c r="C1189" s="44">
        <v>5000</v>
      </c>
      <c r="D1189" s="43" t="s">
        <v>16</v>
      </c>
      <c r="E1189" s="45">
        <v>210</v>
      </c>
      <c r="F1189" s="45">
        <v>208.5</v>
      </c>
      <c r="G1189" s="45">
        <v>0</v>
      </c>
      <c r="H1189" s="45">
        <v>0</v>
      </c>
      <c r="I1189" s="45">
        <v>0</v>
      </c>
      <c r="J1189" s="45">
        <v>0</v>
      </c>
      <c r="K1189" s="45">
        <v>0</v>
      </c>
      <c r="L1189" s="46">
        <v>-7500</v>
      </c>
      <c r="M1189" s="29" t="s">
        <v>22</v>
      </c>
    </row>
    <row r="1190" customHeight="1" spans="1:13">
      <c r="A1190" s="43" t="s">
        <v>189</v>
      </c>
      <c r="B1190" s="43" t="s">
        <v>46</v>
      </c>
      <c r="C1190" s="44">
        <v>30</v>
      </c>
      <c r="D1190" s="43" t="s">
        <v>19</v>
      </c>
      <c r="E1190" s="45">
        <v>40050</v>
      </c>
      <c r="F1190" s="45">
        <v>39950</v>
      </c>
      <c r="G1190" s="45">
        <v>0</v>
      </c>
      <c r="H1190" s="45">
        <v>0</v>
      </c>
      <c r="I1190" s="45">
        <v>3000</v>
      </c>
      <c r="J1190" s="45">
        <v>0</v>
      </c>
      <c r="K1190" s="45">
        <v>0</v>
      </c>
      <c r="L1190" s="46">
        <v>3000</v>
      </c>
      <c r="M1190" s="29" t="s">
        <v>20</v>
      </c>
    </row>
    <row r="1191" customHeight="1" spans="1:13">
      <c r="A1191" s="43" t="s">
        <v>189</v>
      </c>
      <c r="B1191" s="43" t="s">
        <v>45</v>
      </c>
      <c r="C1191" s="44">
        <v>1000</v>
      </c>
      <c r="D1191" s="43" t="s">
        <v>16</v>
      </c>
      <c r="E1191" s="45">
        <v>467.8</v>
      </c>
      <c r="F1191" s="45">
        <v>469.3</v>
      </c>
      <c r="G1191" s="45">
        <v>0</v>
      </c>
      <c r="H1191" s="45">
        <v>0</v>
      </c>
      <c r="I1191" s="45">
        <v>1500</v>
      </c>
      <c r="J1191" s="45">
        <v>0</v>
      </c>
      <c r="K1191" s="45">
        <v>0</v>
      </c>
      <c r="L1191" s="46">
        <v>1500</v>
      </c>
      <c r="M1191" s="29" t="s">
        <v>20</v>
      </c>
    </row>
    <row r="1192" customHeight="1" spans="1:13">
      <c r="A1192" s="43" t="s">
        <v>189</v>
      </c>
      <c r="B1192" s="43" t="s">
        <v>49</v>
      </c>
      <c r="C1192" s="44">
        <v>5000</v>
      </c>
      <c r="D1192" s="43" t="s">
        <v>16</v>
      </c>
      <c r="E1192" s="45">
        <v>161</v>
      </c>
      <c r="F1192" s="45">
        <v>161</v>
      </c>
      <c r="G1192" s="45">
        <v>0</v>
      </c>
      <c r="H1192" s="45">
        <v>0</v>
      </c>
      <c r="I1192" s="45">
        <v>0</v>
      </c>
      <c r="J1192" s="45">
        <v>0</v>
      </c>
      <c r="K1192" s="45">
        <v>0</v>
      </c>
      <c r="L1192" s="46">
        <v>0</v>
      </c>
      <c r="M1192" s="29" t="s">
        <v>29</v>
      </c>
    </row>
    <row r="1193" customHeight="1" spans="1:13">
      <c r="A1193" s="43" t="s">
        <v>189</v>
      </c>
      <c r="B1193" s="43" t="s">
        <v>21</v>
      </c>
      <c r="C1193" s="44">
        <v>100</v>
      </c>
      <c r="D1193" s="43" t="s">
        <v>16</v>
      </c>
      <c r="E1193" s="45">
        <v>4895</v>
      </c>
      <c r="F1193" s="45">
        <v>4895</v>
      </c>
      <c r="G1193" s="45">
        <v>0</v>
      </c>
      <c r="H1193" s="45">
        <v>0</v>
      </c>
      <c r="I1193" s="45">
        <v>0</v>
      </c>
      <c r="J1193" s="45">
        <v>0</v>
      </c>
      <c r="K1193" s="45">
        <v>0</v>
      </c>
      <c r="L1193" s="46">
        <v>0</v>
      </c>
      <c r="M1193" s="29" t="s">
        <v>29</v>
      </c>
    </row>
    <row r="1194" customHeight="1" spans="1:13">
      <c r="A1194" s="43" t="s">
        <v>189</v>
      </c>
      <c r="B1194" s="43" t="s">
        <v>18</v>
      </c>
      <c r="C1194" s="44">
        <v>100</v>
      </c>
      <c r="D1194" s="43" t="s">
        <v>19</v>
      </c>
      <c r="E1194" s="45">
        <v>30938</v>
      </c>
      <c r="F1194" s="45">
        <v>31038</v>
      </c>
      <c r="G1194" s="45">
        <v>0</v>
      </c>
      <c r="H1194" s="45">
        <v>0</v>
      </c>
      <c r="I1194" s="45">
        <v>0</v>
      </c>
      <c r="J1194" s="45">
        <v>0</v>
      </c>
      <c r="K1194" s="45">
        <v>0</v>
      </c>
      <c r="L1194" s="46">
        <v>-10000</v>
      </c>
      <c r="M1194" s="29" t="s">
        <v>22</v>
      </c>
    </row>
    <row r="1195" customHeight="1" spans="1:13">
      <c r="A1195" s="43" t="s">
        <v>189</v>
      </c>
      <c r="B1195" s="43" t="s">
        <v>39</v>
      </c>
      <c r="C1195" s="44">
        <v>5000</v>
      </c>
      <c r="D1195" s="43" t="s">
        <v>16</v>
      </c>
      <c r="E1195" s="45">
        <v>212.2</v>
      </c>
      <c r="F1195" s="45">
        <v>210.7</v>
      </c>
      <c r="G1195" s="45">
        <v>0</v>
      </c>
      <c r="H1195" s="45">
        <v>0</v>
      </c>
      <c r="I1195" s="45">
        <v>0</v>
      </c>
      <c r="J1195" s="45">
        <v>0</v>
      </c>
      <c r="K1195" s="45">
        <v>0</v>
      </c>
      <c r="L1195" s="46">
        <v>-7500</v>
      </c>
      <c r="M1195" s="29" t="s">
        <v>22</v>
      </c>
    </row>
    <row r="1196" customHeight="1" spans="1:13">
      <c r="A1196" s="43" t="s">
        <v>190</v>
      </c>
      <c r="B1196" s="43" t="s">
        <v>39</v>
      </c>
      <c r="C1196" s="44">
        <v>5000</v>
      </c>
      <c r="D1196" s="43" t="s">
        <v>16</v>
      </c>
      <c r="E1196" s="45">
        <v>210.5</v>
      </c>
      <c r="F1196" s="45">
        <v>211</v>
      </c>
      <c r="G1196" s="45">
        <v>0</v>
      </c>
      <c r="H1196" s="45">
        <v>0</v>
      </c>
      <c r="I1196" s="45">
        <v>2500</v>
      </c>
      <c r="J1196" s="45">
        <v>0</v>
      </c>
      <c r="K1196" s="45">
        <v>0</v>
      </c>
      <c r="L1196" s="46">
        <v>2500</v>
      </c>
      <c r="M1196" s="29" t="s">
        <v>20</v>
      </c>
    </row>
    <row r="1197" customHeight="1" spans="1:13">
      <c r="A1197" s="43" t="s">
        <v>190</v>
      </c>
      <c r="B1197" s="43" t="s">
        <v>49</v>
      </c>
      <c r="C1197" s="44">
        <v>5000</v>
      </c>
      <c r="D1197" s="43" t="s">
        <v>19</v>
      </c>
      <c r="E1197" s="45">
        <v>160.35</v>
      </c>
      <c r="F1197" s="45">
        <v>159.85</v>
      </c>
      <c r="G1197" s="45">
        <v>159.35</v>
      </c>
      <c r="H1197" s="45">
        <v>158.85</v>
      </c>
      <c r="I1197" s="45">
        <v>2500</v>
      </c>
      <c r="J1197" s="45">
        <v>2500</v>
      </c>
      <c r="K1197" s="45">
        <v>2500</v>
      </c>
      <c r="L1197" s="46">
        <v>7500</v>
      </c>
      <c r="M1197" s="29" t="s">
        <v>17</v>
      </c>
    </row>
    <row r="1198" customHeight="1" spans="1:13">
      <c r="A1198" s="43" t="s">
        <v>191</v>
      </c>
      <c r="B1198" s="43" t="s">
        <v>46</v>
      </c>
      <c r="C1198" s="44">
        <v>30</v>
      </c>
      <c r="D1198" s="43" t="s">
        <v>16</v>
      </c>
      <c r="E1198" s="45">
        <v>40030</v>
      </c>
      <c r="F1198" s="45">
        <v>40130</v>
      </c>
      <c r="G1198" s="45">
        <v>0</v>
      </c>
      <c r="H1198" s="45">
        <v>0</v>
      </c>
      <c r="I1198" s="45">
        <v>3000</v>
      </c>
      <c r="J1198" s="45">
        <v>0</v>
      </c>
      <c r="K1198" s="45">
        <v>0</v>
      </c>
      <c r="L1198" s="46">
        <v>3000</v>
      </c>
      <c r="M1198" s="29" t="s">
        <v>20</v>
      </c>
    </row>
    <row r="1199" customHeight="1" spans="1:13">
      <c r="A1199" s="43" t="s">
        <v>191</v>
      </c>
      <c r="B1199" s="43" t="s">
        <v>21</v>
      </c>
      <c r="C1199" s="44">
        <v>100</v>
      </c>
      <c r="D1199" s="43" t="s">
        <v>16</v>
      </c>
      <c r="E1199" s="45">
        <v>4863</v>
      </c>
      <c r="F1199" s="45">
        <v>4878</v>
      </c>
      <c r="G1199" s="45">
        <v>4893</v>
      </c>
      <c r="H1199" s="45">
        <v>0</v>
      </c>
      <c r="I1199" s="45">
        <v>1500</v>
      </c>
      <c r="J1199" s="45">
        <v>1500</v>
      </c>
      <c r="K1199" s="45">
        <v>0</v>
      </c>
      <c r="L1199" s="46">
        <v>3000</v>
      </c>
      <c r="M1199" s="29" t="s">
        <v>26</v>
      </c>
    </row>
    <row r="1200" customHeight="1" spans="1:13">
      <c r="A1200" s="43" t="s">
        <v>191</v>
      </c>
      <c r="B1200" s="43" t="s">
        <v>18</v>
      </c>
      <c r="C1200" s="44">
        <v>100</v>
      </c>
      <c r="D1200" s="43" t="s">
        <v>19</v>
      </c>
      <c r="E1200" s="45">
        <v>30925</v>
      </c>
      <c r="F1200" s="45">
        <v>30875</v>
      </c>
      <c r="G1200" s="45">
        <v>0</v>
      </c>
      <c r="H1200" s="45">
        <v>0</v>
      </c>
      <c r="I1200" s="45">
        <v>5000</v>
      </c>
      <c r="J1200" s="45">
        <v>0</v>
      </c>
      <c r="K1200" s="45">
        <v>0</v>
      </c>
      <c r="L1200" s="46">
        <v>5000</v>
      </c>
      <c r="M1200" s="29" t="s">
        <v>20</v>
      </c>
    </row>
    <row r="1201" customHeight="1" spans="1:13">
      <c r="A1201" s="43" t="s">
        <v>191</v>
      </c>
      <c r="B1201" s="43" t="s">
        <v>39</v>
      </c>
      <c r="C1201" s="44">
        <v>5000</v>
      </c>
      <c r="D1201" s="43" t="s">
        <v>19</v>
      </c>
      <c r="E1201" s="45">
        <v>207.9</v>
      </c>
      <c r="F1201" s="45">
        <v>207.4</v>
      </c>
      <c r="G1201" s="45">
        <v>0</v>
      </c>
      <c r="H1201" s="45">
        <v>0</v>
      </c>
      <c r="I1201" s="45">
        <v>2500</v>
      </c>
      <c r="J1201" s="45">
        <v>0</v>
      </c>
      <c r="K1201" s="45">
        <v>0</v>
      </c>
      <c r="L1201" s="46">
        <v>2500</v>
      </c>
      <c r="M1201" s="29" t="s">
        <v>20</v>
      </c>
    </row>
    <row r="1202" customHeight="1" spans="1:13">
      <c r="A1202" s="43" t="s">
        <v>192</v>
      </c>
      <c r="B1202" s="43" t="s">
        <v>18</v>
      </c>
      <c r="C1202" s="44">
        <v>100</v>
      </c>
      <c r="D1202" s="43" t="s">
        <v>19</v>
      </c>
      <c r="E1202" s="45">
        <v>31055</v>
      </c>
      <c r="F1202" s="45">
        <v>31005</v>
      </c>
      <c r="G1202" s="45">
        <v>30955</v>
      </c>
      <c r="H1202" s="45">
        <v>0</v>
      </c>
      <c r="I1202" s="45">
        <v>5000</v>
      </c>
      <c r="J1202" s="45">
        <v>5000</v>
      </c>
      <c r="K1202" s="45">
        <v>0</v>
      </c>
      <c r="L1202" s="46">
        <v>10000</v>
      </c>
      <c r="M1202" s="29" t="s">
        <v>26</v>
      </c>
    </row>
    <row r="1203" customHeight="1" spans="1:13">
      <c r="A1203" s="43" t="s">
        <v>192</v>
      </c>
      <c r="B1203" s="43" t="s">
        <v>49</v>
      </c>
      <c r="C1203" s="44">
        <v>5000</v>
      </c>
      <c r="D1203" s="43" t="s">
        <v>16</v>
      </c>
      <c r="E1203" s="45">
        <v>160.45</v>
      </c>
      <c r="F1203" s="45">
        <v>158.95</v>
      </c>
      <c r="G1203" s="45">
        <v>0</v>
      </c>
      <c r="H1203" s="45">
        <v>0</v>
      </c>
      <c r="I1203" s="45">
        <v>0</v>
      </c>
      <c r="J1203" s="45">
        <v>0</v>
      </c>
      <c r="K1203" s="45">
        <v>0</v>
      </c>
      <c r="L1203" s="46">
        <v>-7500</v>
      </c>
      <c r="M1203" s="29" t="s">
        <v>22</v>
      </c>
    </row>
    <row r="1204" customHeight="1" spans="1:13">
      <c r="A1204" s="43" t="s">
        <v>192</v>
      </c>
      <c r="B1204" s="43" t="s">
        <v>46</v>
      </c>
      <c r="C1204" s="44">
        <v>30</v>
      </c>
      <c r="D1204" s="43" t="s">
        <v>19</v>
      </c>
      <c r="E1204" s="45">
        <v>39650</v>
      </c>
      <c r="F1204" s="45">
        <v>39950</v>
      </c>
      <c r="G1204" s="45">
        <v>0</v>
      </c>
      <c r="H1204" s="45">
        <v>0</v>
      </c>
      <c r="I1204" s="45">
        <v>0</v>
      </c>
      <c r="J1204" s="45">
        <v>0</v>
      </c>
      <c r="K1204" s="45">
        <v>0</v>
      </c>
      <c r="L1204" s="46">
        <v>-9000</v>
      </c>
      <c r="M1204" s="29" t="s">
        <v>22</v>
      </c>
    </row>
    <row r="1205" customHeight="1" spans="1:13">
      <c r="A1205" s="41">
        <v>43235</v>
      </c>
      <c r="B1205" s="48" t="s">
        <v>37</v>
      </c>
      <c r="C1205" s="48">
        <v>5000</v>
      </c>
      <c r="D1205" s="49" t="s">
        <v>193</v>
      </c>
      <c r="E1205" s="42">
        <v>208</v>
      </c>
      <c r="F1205" s="42">
        <v>208.6</v>
      </c>
      <c r="G1205" s="42">
        <v>209.2</v>
      </c>
      <c r="H1205" s="42">
        <v>0</v>
      </c>
      <c r="I1205" s="42">
        <v>3000</v>
      </c>
      <c r="J1205" s="50">
        <v>3000</v>
      </c>
      <c r="K1205" s="50">
        <v>0</v>
      </c>
      <c r="L1205" s="51">
        <v>6000</v>
      </c>
      <c r="M1205" s="29" t="s">
        <v>26</v>
      </c>
    </row>
    <row r="1206" customHeight="1" spans="1:13">
      <c r="A1206" s="41">
        <v>43235</v>
      </c>
      <c r="B1206" s="48" t="s">
        <v>194</v>
      </c>
      <c r="C1206" s="48">
        <v>100</v>
      </c>
      <c r="D1206" s="49" t="s">
        <v>19</v>
      </c>
      <c r="E1206" s="42">
        <v>31350</v>
      </c>
      <c r="F1206" s="42">
        <v>31290</v>
      </c>
      <c r="G1206" s="42">
        <v>31230</v>
      </c>
      <c r="H1206" s="42">
        <v>31170</v>
      </c>
      <c r="I1206" s="42">
        <v>0</v>
      </c>
      <c r="J1206" s="50">
        <v>0</v>
      </c>
      <c r="K1206" s="50">
        <v>0</v>
      </c>
      <c r="L1206" s="51">
        <v>-7500</v>
      </c>
      <c r="M1206" s="29" t="s">
        <v>22</v>
      </c>
    </row>
    <row r="1207" customHeight="1" spans="1:13">
      <c r="A1207" s="41">
        <v>43234</v>
      </c>
      <c r="B1207" s="48" t="s">
        <v>195</v>
      </c>
      <c r="C1207" s="48">
        <v>100</v>
      </c>
      <c r="D1207" s="49" t="s">
        <v>16</v>
      </c>
      <c r="E1207" s="42">
        <v>4750</v>
      </c>
      <c r="F1207" s="42">
        <v>4780</v>
      </c>
      <c r="G1207" s="42">
        <v>4810</v>
      </c>
      <c r="H1207" s="42">
        <v>4840</v>
      </c>
      <c r="I1207" s="42">
        <v>3000</v>
      </c>
      <c r="J1207" s="50">
        <v>0</v>
      </c>
      <c r="K1207" s="50">
        <v>0</v>
      </c>
      <c r="L1207" s="51">
        <v>3000</v>
      </c>
      <c r="M1207" s="29" t="s">
        <v>20</v>
      </c>
    </row>
    <row r="1208" customHeight="1" spans="1:13">
      <c r="A1208" s="41">
        <v>43234</v>
      </c>
      <c r="B1208" s="48" t="s">
        <v>196</v>
      </c>
      <c r="C1208" s="48">
        <v>5000</v>
      </c>
      <c r="D1208" s="49" t="s">
        <v>16</v>
      </c>
      <c r="E1208" s="42">
        <v>208</v>
      </c>
      <c r="F1208" s="42">
        <v>208.6</v>
      </c>
      <c r="G1208" s="42">
        <v>209.2</v>
      </c>
      <c r="H1208" s="42">
        <v>0</v>
      </c>
      <c r="I1208" s="42">
        <v>0</v>
      </c>
      <c r="J1208" s="50">
        <v>0</v>
      </c>
      <c r="K1208" s="50">
        <v>0</v>
      </c>
      <c r="L1208" s="51">
        <v>-3000</v>
      </c>
      <c r="M1208" s="29" t="s">
        <v>22</v>
      </c>
    </row>
    <row r="1209" customHeight="1" spans="1:13">
      <c r="A1209" s="41">
        <v>43231</v>
      </c>
      <c r="B1209" s="48" t="s">
        <v>194</v>
      </c>
      <c r="C1209" s="48">
        <v>100</v>
      </c>
      <c r="D1209" s="49" t="s">
        <v>193</v>
      </c>
      <c r="E1209" s="42">
        <v>31520</v>
      </c>
      <c r="F1209" s="42">
        <v>31580</v>
      </c>
      <c r="G1209" s="42">
        <v>31640</v>
      </c>
      <c r="H1209" s="42">
        <v>31710</v>
      </c>
      <c r="I1209" s="42">
        <v>5000</v>
      </c>
      <c r="J1209" s="50">
        <v>0</v>
      </c>
      <c r="K1209" s="50">
        <v>0</v>
      </c>
      <c r="L1209" s="51">
        <v>5000</v>
      </c>
      <c r="M1209" s="29" t="s">
        <v>20</v>
      </c>
    </row>
    <row r="1210" customHeight="1" spans="1:13">
      <c r="A1210" s="41">
        <v>43231</v>
      </c>
      <c r="B1210" s="48" t="s">
        <v>37</v>
      </c>
      <c r="C1210" s="48">
        <v>5000</v>
      </c>
      <c r="D1210" s="49" t="s">
        <v>193</v>
      </c>
      <c r="E1210" s="42">
        <v>207.5</v>
      </c>
      <c r="F1210" s="42">
        <v>208.1</v>
      </c>
      <c r="G1210" s="42">
        <v>208.7</v>
      </c>
      <c r="H1210" s="42">
        <v>0</v>
      </c>
      <c r="I1210" s="42">
        <v>3000</v>
      </c>
      <c r="J1210" s="50">
        <v>3000</v>
      </c>
      <c r="K1210" s="50">
        <v>0</v>
      </c>
      <c r="L1210" s="51">
        <v>6000</v>
      </c>
      <c r="M1210" s="29" t="s">
        <v>26</v>
      </c>
    </row>
    <row r="1211" customHeight="1" spans="1:13">
      <c r="A1211" s="41">
        <v>43229</v>
      </c>
      <c r="B1211" s="48" t="s">
        <v>21</v>
      </c>
      <c r="C1211" s="48">
        <v>100</v>
      </c>
      <c r="D1211" s="49" t="s">
        <v>19</v>
      </c>
      <c r="E1211" s="49">
        <v>4780</v>
      </c>
      <c r="F1211" s="42">
        <v>4750</v>
      </c>
      <c r="G1211" s="42">
        <v>4720</v>
      </c>
      <c r="H1211" s="42">
        <v>4690</v>
      </c>
      <c r="I1211" s="42">
        <v>0</v>
      </c>
      <c r="J1211" s="50">
        <v>0</v>
      </c>
      <c r="K1211" s="50">
        <v>0</v>
      </c>
      <c r="L1211" s="51">
        <v>-3500</v>
      </c>
      <c r="M1211" s="29" t="s">
        <v>22</v>
      </c>
    </row>
    <row r="1212" customHeight="1" spans="1:13">
      <c r="A1212" s="41">
        <v>43228</v>
      </c>
      <c r="B1212" s="48" t="s">
        <v>196</v>
      </c>
      <c r="C1212" s="48">
        <v>5000</v>
      </c>
      <c r="D1212" s="49" t="s">
        <v>19</v>
      </c>
      <c r="E1212" s="42">
        <v>206.7</v>
      </c>
      <c r="F1212" s="42">
        <v>206.1</v>
      </c>
      <c r="G1212" s="42">
        <v>205.5</v>
      </c>
      <c r="H1212" s="42">
        <v>0</v>
      </c>
      <c r="I1212" s="42">
        <v>3000</v>
      </c>
      <c r="J1212" s="50">
        <v>0</v>
      </c>
      <c r="K1212" s="50">
        <v>0</v>
      </c>
      <c r="L1212" s="51">
        <v>3000</v>
      </c>
      <c r="M1212" s="29" t="s">
        <v>20</v>
      </c>
    </row>
    <row r="1213" customHeight="1" spans="1:13">
      <c r="A1213" s="41">
        <v>43227</v>
      </c>
      <c r="B1213" s="48" t="s">
        <v>18</v>
      </c>
      <c r="C1213" s="48">
        <v>100</v>
      </c>
      <c r="D1213" s="49" t="s">
        <v>19</v>
      </c>
      <c r="E1213" s="42">
        <v>31230</v>
      </c>
      <c r="F1213" s="42">
        <v>31170</v>
      </c>
      <c r="G1213" s="42">
        <v>31110</v>
      </c>
      <c r="H1213" s="42">
        <v>31050</v>
      </c>
      <c r="I1213" s="42">
        <v>0</v>
      </c>
      <c r="J1213" s="50">
        <v>0</v>
      </c>
      <c r="K1213" s="50">
        <v>0</v>
      </c>
      <c r="L1213" s="51">
        <v>-7500</v>
      </c>
      <c r="M1213" s="29" t="s">
        <v>22</v>
      </c>
    </row>
    <row r="1214" customHeight="1" spans="1:13">
      <c r="A1214" s="41">
        <v>43227</v>
      </c>
      <c r="B1214" s="48" t="s">
        <v>195</v>
      </c>
      <c r="C1214" s="48">
        <v>100</v>
      </c>
      <c r="D1214" s="49" t="s">
        <v>193</v>
      </c>
      <c r="E1214" s="42">
        <v>4745</v>
      </c>
      <c r="F1214" s="42">
        <v>4775</v>
      </c>
      <c r="G1214" s="42">
        <v>4805</v>
      </c>
      <c r="H1214" s="42">
        <v>4835</v>
      </c>
      <c r="I1214" s="42">
        <v>2000</v>
      </c>
      <c r="J1214" s="50">
        <v>0</v>
      </c>
      <c r="K1214" s="50">
        <v>0</v>
      </c>
      <c r="L1214" s="51">
        <v>2000</v>
      </c>
      <c r="M1214" s="29" t="s">
        <v>20</v>
      </c>
    </row>
    <row r="1215" customHeight="1" spans="1:13">
      <c r="A1215" s="41">
        <v>43224</v>
      </c>
      <c r="B1215" s="48" t="s">
        <v>18</v>
      </c>
      <c r="C1215" s="48">
        <v>100</v>
      </c>
      <c r="D1215" s="49" t="s">
        <v>193</v>
      </c>
      <c r="E1215" s="42">
        <v>31060</v>
      </c>
      <c r="F1215" s="42">
        <v>31120</v>
      </c>
      <c r="G1215" s="42">
        <v>31180</v>
      </c>
      <c r="H1215" s="42">
        <v>31240</v>
      </c>
      <c r="I1215" s="42">
        <v>6000</v>
      </c>
      <c r="J1215" s="50">
        <v>0</v>
      </c>
      <c r="K1215" s="50">
        <v>0</v>
      </c>
      <c r="L1215" s="51">
        <v>6000</v>
      </c>
      <c r="M1215" s="29" t="s">
        <v>20</v>
      </c>
    </row>
    <row r="1216" customHeight="1" spans="1:13">
      <c r="A1216" s="41">
        <v>43224</v>
      </c>
      <c r="B1216" s="48" t="s">
        <v>37</v>
      </c>
      <c r="C1216" s="48">
        <v>5000</v>
      </c>
      <c r="D1216" s="49" t="s">
        <v>193</v>
      </c>
      <c r="E1216" s="42">
        <v>200</v>
      </c>
      <c r="F1216" s="42">
        <v>200.6</v>
      </c>
      <c r="G1216" s="42">
        <v>201.2</v>
      </c>
      <c r="H1216" s="42">
        <v>0</v>
      </c>
      <c r="I1216" s="42">
        <v>3000</v>
      </c>
      <c r="J1216" s="50">
        <v>0</v>
      </c>
      <c r="K1216" s="50">
        <v>0</v>
      </c>
      <c r="L1216" s="51">
        <v>3000</v>
      </c>
      <c r="M1216" s="29" t="s">
        <v>20</v>
      </c>
    </row>
    <row r="1217" customHeight="1" spans="1:13">
      <c r="A1217" s="41">
        <v>43223</v>
      </c>
      <c r="B1217" s="48" t="s">
        <v>37</v>
      </c>
      <c r="C1217" s="48">
        <v>5000</v>
      </c>
      <c r="D1217" s="49" t="s">
        <v>19</v>
      </c>
      <c r="E1217" s="42">
        <v>204.5</v>
      </c>
      <c r="F1217" s="42">
        <v>203.9</v>
      </c>
      <c r="G1217" s="42">
        <v>203.3</v>
      </c>
      <c r="H1217" s="42">
        <v>0</v>
      </c>
      <c r="I1217" s="42">
        <v>3000</v>
      </c>
      <c r="J1217" s="50">
        <v>3000</v>
      </c>
      <c r="K1217" s="50">
        <v>0</v>
      </c>
      <c r="L1217" s="51">
        <v>6000</v>
      </c>
      <c r="M1217" s="29" t="s">
        <v>26</v>
      </c>
    </row>
    <row r="1218" customHeight="1" spans="1:13">
      <c r="A1218" s="41">
        <v>43217</v>
      </c>
      <c r="B1218" s="48" t="s">
        <v>23</v>
      </c>
      <c r="C1218" s="48">
        <v>100</v>
      </c>
      <c r="D1218" s="49" t="s">
        <v>16</v>
      </c>
      <c r="E1218" s="42">
        <v>31200</v>
      </c>
      <c r="F1218" s="42">
        <v>31260</v>
      </c>
      <c r="G1218" s="42">
        <v>31320</v>
      </c>
      <c r="H1218" s="42">
        <v>31380</v>
      </c>
      <c r="I1218" s="42">
        <v>6000</v>
      </c>
      <c r="J1218" s="50">
        <v>0</v>
      </c>
      <c r="K1218" s="50">
        <v>0</v>
      </c>
      <c r="L1218" s="51">
        <v>6000</v>
      </c>
      <c r="M1218" s="29" t="s">
        <v>20</v>
      </c>
    </row>
    <row r="1219" customHeight="1" spans="1:13">
      <c r="A1219" s="41">
        <v>43217</v>
      </c>
      <c r="B1219" s="48" t="s">
        <v>39</v>
      </c>
      <c r="C1219" s="48">
        <v>5000</v>
      </c>
      <c r="D1219" s="49" t="s">
        <v>16</v>
      </c>
      <c r="E1219" s="42">
        <v>209.4</v>
      </c>
      <c r="F1219" s="42">
        <v>210</v>
      </c>
      <c r="G1219" s="42">
        <v>210.6</v>
      </c>
      <c r="H1219" s="42">
        <v>0</v>
      </c>
      <c r="I1219" s="42">
        <v>3000</v>
      </c>
      <c r="J1219" s="50">
        <v>3000</v>
      </c>
      <c r="K1219" s="50">
        <v>0</v>
      </c>
      <c r="L1219" s="51">
        <v>6000</v>
      </c>
      <c r="M1219" s="29" t="s">
        <v>26</v>
      </c>
    </row>
    <row r="1220" customHeight="1" spans="1:13">
      <c r="A1220" s="41">
        <v>43216</v>
      </c>
      <c r="B1220" s="48" t="s">
        <v>39</v>
      </c>
      <c r="C1220" s="48">
        <v>5000</v>
      </c>
      <c r="D1220" s="49" t="s">
        <v>16</v>
      </c>
      <c r="E1220" s="42">
        <v>208</v>
      </c>
      <c r="F1220" s="42">
        <v>208.6</v>
      </c>
      <c r="G1220" s="42">
        <v>209.2</v>
      </c>
      <c r="H1220" s="42">
        <v>0</v>
      </c>
      <c r="I1220" s="42">
        <v>3000</v>
      </c>
      <c r="J1220" s="50">
        <v>0</v>
      </c>
      <c r="K1220" s="50">
        <v>0</v>
      </c>
      <c r="L1220" s="51">
        <v>3000</v>
      </c>
      <c r="M1220" s="29" t="s">
        <v>20</v>
      </c>
    </row>
    <row r="1221" customHeight="1" spans="1:13">
      <c r="A1221" s="41">
        <v>43216</v>
      </c>
      <c r="B1221" s="48" t="s">
        <v>21</v>
      </c>
      <c r="C1221" s="48">
        <v>100</v>
      </c>
      <c r="D1221" s="49" t="s">
        <v>16</v>
      </c>
      <c r="E1221" s="42">
        <v>4585</v>
      </c>
      <c r="F1221" s="42">
        <v>4615</v>
      </c>
      <c r="G1221" s="42">
        <v>4645</v>
      </c>
      <c r="H1221" s="42">
        <v>4675</v>
      </c>
      <c r="I1221" s="42">
        <v>0</v>
      </c>
      <c r="J1221" s="50">
        <v>0</v>
      </c>
      <c r="K1221" s="50">
        <v>0</v>
      </c>
      <c r="L1221" s="51" t="s">
        <v>62</v>
      </c>
      <c r="M1221" s="29" t="s">
        <v>25</v>
      </c>
    </row>
    <row r="1222" customHeight="1" spans="1:13">
      <c r="A1222" s="41">
        <v>43215</v>
      </c>
      <c r="B1222" s="48" t="s">
        <v>37</v>
      </c>
      <c r="C1222" s="48">
        <v>5000</v>
      </c>
      <c r="D1222" s="49" t="s">
        <v>16</v>
      </c>
      <c r="E1222" s="42">
        <v>214</v>
      </c>
      <c r="F1222" s="42">
        <v>214.6</v>
      </c>
      <c r="G1222" s="42">
        <v>215.2</v>
      </c>
      <c r="H1222" s="42">
        <v>0</v>
      </c>
      <c r="I1222" s="42">
        <v>0</v>
      </c>
      <c r="J1222" s="50">
        <v>0</v>
      </c>
      <c r="K1222" s="50">
        <v>0</v>
      </c>
      <c r="L1222" s="51">
        <v>-3000</v>
      </c>
      <c r="M1222" s="29" t="s">
        <v>25</v>
      </c>
    </row>
    <row r="1223" customHeight="1" spans="1:13">
      <c r="A1223" s="41">
        <v>43215</v>
      </c>
      <c r="B1223" s="48" t="s">
        <v>21</v>
      </c>
      <c r="C1223" s="48">
        <v>100</v>
      </c>
      <c r="D1223" s="49" t="s">
        <v>16</v>
      </c>
      <c r="E1223" s="42">
        <v>4540</v>
      </c>
      <c r="F1223" s="42">
        <v>4570</v>
      </c>
      <c r="G1223" s="42">
        <v>4600</v>
      </c>
      <c r="H1223" s="42">
        <v>4630</v>
      </c>
      <c r="I1223" s="42">
        <v>3000</v>
      </c>
      <c r="J1223" s="50">
        <v>0</v>
      </c>
      <c r="K1223" s="50">
        <v>0</v>
      </c>
      <c r="L1223" s="51">
        <v>3000</v>
      </c>
      <c r="M1223" s="29" t="s">
        <v>20</v>
      </c>
    </row>
    <row r="1224" customHeight="1" spans="1:13">
      <c r="A1224" s="41">
        <v>43214</v>
      </c>
      <c r="B1224" s="48" t="s">
        <v>27</v>
      </c>
      <c r="C1224" s="48">
        <v>100</v>
      </c>
      <c r="D1224" s="49" t="s">
        <v>19</v>
      </c>
      <c r="E1224" s="42">
        <v>4595</v>
      </c>
      <c r="F1224" s="42">
        <v>4565</v>
      </c>
      <c r="G1224" s="42">
        <v>4535</v>
      </c>
      <c r="H1224" s="42">
        <v>4505</v>
      </c>
      <c r="I1224" s="42">
        <v>3000</v>
      </c>
      <c r="J1224" s="50">
        <v>3000</v>
      </c>
      <c r="K1224" s="50">
        <v>0</v>
      </c>
      <c r="L1224" s="51">
        <v>6000</v>
      </c>
      <c r="M1224" s="29" t="s">
        <v>26</v>
      </c>
    </row>
    <row r="1225" customHeight="1" spans="1:13">
      <c r="A1225" s="41">
        <v>43214</v>
      </c>
      <c r="B1225" s="48" t="s">
        <v>39</v>
      </c>
      <c r="C1225" s="48">
        <v>5000</v>
      </c>
      <c r="D1225" s="49" t="s">
        <v>16</v>
      </c>
      <c r="E1225" s="42">
        <v>215</v>
      </c>
      <c r="F1225" s="42">
        <v>215.6</v>
      </c>
      <c r="G1225" s="42">
        <v>216.2</v>
      </c>
      <c r="H1225" s="42">
        <v>0</v>
      </c>
      <c r="I1225" s="42">
        <v>3000</v>
      </c>
      <c r="J1225" s="50">
        <v>3000</v>
      </c>
      <c r="K1225" s="50">
        <v>0</v>
      </c>
      <c r="L1225" s="51">
        <v>6000</v>
      </c>
      <c r="M1225" s="29" t="s">
        <v>26</v>
      </c>
    </row>
    <row r="1226" customHeight="1" spans="1:13">
      <c r="A1226" s="41">
        <v>43213</v>
      </c>
      <c r="B1226" s="48" t="s">
        <v>197</v>
      </c>
      <c r="C1226" s="48">
        <v>5000</v>
      </c>
      <c r="D1226" s="49" t="s">
        <v>16</v>
      </c>
      <c r="E1226" s="42">
        <v>167</v>
      </c>
      <c r="F1226" s="42">
        <v>168</v>
      </c>
      <c r="G1226" s="42">
        <v>169</v>
      </c>
      <c r="H1226" s="42">
        <v>0</v>
      </c>
      <c r="I1226" s="42">
        <v>5000</v>
      </c>
      <c r="J1226" s="50">
        <v>5000</v>
      </c>
      <c r="K1226" s="50">
        <v>0</v>
      </c>
      <c r="L1226" s="51">
        <v>10000</v>
      </c>
      <c r="M1226" s="29" t="s">
        <v>26</v>
      </c>
    </row>
    <row r="1227" customHeight="1" spans="1:13">
      <c r="A1227" s="41">
        <v>43213</v>
      </c>
      <c r="B1227" s="48" t="s">
        <v>18</v>
      </c>
      <c r="C1227" s="48">
        <v>100</v>
      </c>
      <c r="D1227" s="49" t="s">
        <v>19</v>
      </c>
      <c r="E1227" s="42">
        <v>31320</v>
      </c>
      <c r="F1227" s="42">
        <v>31260</v>
      </c>
      <c r="G1227" s="42">
        <v>31200</v>
      </c>
      <c r="H1227" s="42">
        <v>31140</v>
      </c>
      <c r="I1227" s="42">
        <v>6000</v>
      </c>
      <c r="J1227" s="50">
        <v>0</v>
      </c>
      <c r="K1227" s="50">
        <v>0</v>
      </c>
      <c r="L1227" s="51">
        <v>6000</v>
      </c>
      <c r="M1227" s="29" t="s">
        <v>20</v>
      </c>
    </row>
    <row r="1228" customHeight="1" spans="1:13">
      <c r="A1228" s="41">
        <v>43210</v>
      </c>
      <c r="B1228" s="48" t="s">
        <v>198</v>
      </c>
      <c r="C1228" s="48">
        <v>5000</v>
      </c>
      <c r="D1228" s="49" t="s">
        <v>16</v>
      </c>
      <c r="E1228" s="42">
        <v>215</v>
      </c>
      <c r="F1228" s="42">
        <v>215.6</v>
      </c>
      <c r="G1228" s="42">
        <v>216.2</v>
      </c>
      <c r="H1228" s="42">
        <v>0</v>
      </c>
      <c r="I1228" s="42">
        <v>3000</v>
      </c>
      <c r="J1228" s="50">
        <v>0</v>
      </c>
      <c r="K1228" s="50">
        <v>0</v>
      </c>
      <c r="L1228" s="51">
        <v>3000</v>
      </c>
      <c r="M1228" s="29" t="s">
        <v>20</v>
      </c>
    </row>
    <row r="1229" customHeight="1" spans="1:13">
      <c r="A1229" s="41">
        <v>43210</v>
      </c>
      <c r="B1229" s="48" t="s">
        <v>27</v>
      </c>
      <c r="C1229" s="48">
        <v>100</v>
      </c>
      <c r="D1229" s="49" t="s">
        <v>16</v>
      </c>
      <c r="E1229" s="42">
        <v>4540</v>
      </c>
      <c r="F1229" s="42">
        <v>4570</v>
      </c>
      <c r="G1229" s="42">
        <v>4600</v>
      </c>
      <c r="H1229" s="42">
        <v>4630</v>
      </c>
      <c r="I1229" s="42">
        <v>0</v>
      </c>
      <c r="J1229" s="50">
        <v>0</v>
      </c>
      <c r="K1229" s="50">
        <v>0</v>
      </c>
      <c r="L1229" s="51" t="s">
        <v>62</v>
      </c>
      <c r="M1229" s="29" t="s">
        <v>25</v>
      </c>
    </row>
    <row r="1230" customHeight="1" spans="1:13">
      <c r="A1230" s="41">
        <v>43209</v>
      </c>
      <c r="B1230" s="48" t="s">
        <v>37</v>
      </c>
      <c r="C1230" s="48">
        <v>5000</v>
      </c>
      <c r="D1230" s="49" t="s">
        <v>16</v>
      </c>
      <c r="E1230" s="42">
        <v>215.5</v>
      </c>
      <c r="F1230" s="42">
        <v>216.5</v>
      </c>
      <c r="G1230" s="42">
        <v>217.5</v>
      </c>
      <c r="H1230" s="42">
        <v>0</v>
      </c>
      <c r="I1230" s="42">
        <v>5000</v>
      </c>
      <c r="J1230" s="50">
        <v>0</v>
      </c>
      <c r="K1230" s="50">
        <v>0</v>
      </c>
      <c r="L1230" s="51">
        <v>5000</v>
      </c>
      <c r="M1230" s="29" t="s">
        <v>20</v>
      </c>
    </row>
    <row r="1231" customHeight="1" spans="1:13">
      <c r="A1231" s="41">
        <v>43209</v>
      </c>
      <c r="B1231" s="48" t="s">
        <v>195</v>
      </c>
      <c r="C1231" s="48">
        <v>100</v>
      </c>
      <c r="D1231" s="49" t="s">
        <v>16</v>
      </c>
      <c r="E1231" s="42">
        <v>4520</v>
      </c>
      <c r="F1231" s="42">
        <v>4550</v>
      </c>
      <c r="G1231" s="42">
        <v>4580</v>
      </c>
      <c r="H1231" s="42">
        <v>4610</v>
      </c>
      <c r="I1231" s="42">
        <v>3000</v>
      </c>
      <c r="J1231" s="50">
        <v>0</v>
      </c>
      <c r="K1231" s="50">
        <v>0</v>
      </c>
      <c r="L1231" s="51">
        <v>3000</v>
      </c>
      <c r="M1231" s="29" t="s">
        <v>20</v>
      </c>
    </row>
    <row r="1232" customHeight="1" spans="1:13">
      <c r="A1232" s="41">
        <v>43209</v>
      </c>
      <c r="B1232" s="48" t="s">
        <v>18</v>
      </c>
      <c r="C1232" s="48">
        <v>100</v>
      </c>
      <c r="D1232" s="49" t="s">
        <v>16</v>
      </c>
      <c r="E1232" s="42">
        <v>31640</v>
      </c>
      <c r="F1232" s="42">
        <v>31700</v>
      </c>
      <c r="G1232" s="42">
        <v>31760</v>
      </c>
      <c r="H1232" s="42">
        <v>31820</v>
      </c>
      <c r="I1232" s="42">
        <v>0</v>
      </c>
      <c r="J1232" s="50">
        <v>0</v>
      </c>
      <c r="K1232" s="50">
        <v>0</v>
      </c>
      <c r="L1232" s="51" t="s">
        <v>62</v>
      </c>
      <c r="M1232" s="29" t="s">
        <v>25</v>
      </c>
    </row>
    <row r="1233" customHeight="1" spans="1:13">
      <c r="A1233" s="41">
        <v>43208</v>
      </c>
      <c r="B1233" s="48" t="s">
        <v>23</v>
      </c>
      <c r="C1233" s="48">
        <v>100</v>
      </c>
      <c r="D1233" s="49" t="s">
        <v>16</v>
      </c>
      <c r="E1233" s="42">
        <v>31470</v>
      </c>
      <c r="F1233" s="42">
        <v>31530</v>
      </c>
      <c r="G1233" s="42">
        <v>31590</v>
      </c>
      <c r="H1233" s="42">
        <v>31640</v>
      </c>
      <c r="I1233" s="42">
        <v>6000</v>
      </c>
      <c r="J1233" s="50">
        <v>0</v>
      </c>
      <c r="K1233" s="50">
        <v>0</v>
      </c>
      <c r="L1233" s="51">
        <v>6000</v>
      </c>
      <c r="M1233" s="29" t="s">
        <v>20</v>
      </c>
    </row>
    <row r="1234" customHeight="1" spans="1:13">
      <c r="A1234" s="41">
        <v>43208</v>
      </c>
      <c r="B1234" s="48" t="s">
        <v>27</v>
      </c>
      <c r="C1234" s="48">
        <v>100</v>
      </c>
      <c r="D1234" s="49" t="s">
        <v>16</v>
      </c>
      <c r="E1234" s="42">
        <v>4400</v>
      </c>
      <c r="F1234" s="42">
        <v>4430</v>
      </c>
      <c r="G1234" s="42">
        <v>4460</v>
      </c>
      <c r="H1234" s="42">
        <v>4490</v>
      </c>
      <c r="I1234" s="42">
        <v>3000</v>
      </c>
      <c r="J1234" s="50">
        <v>3000</v>
      </c>
      <c r="K1234" s="50">
        <v>0</v>
      </c>
      <c r="L1234" s="51">
        <v>6000</v>
      </c>
      <c r="M1234" s="29" t="s">
        <v>26</v>
      </c>
    </row>
    <row r="1235" customHeight="1" spans="1:13">
      <c r="A1235" s="41">
        <v>43208</v>
      </c>
      <c r="B1235" s="48" t="s">
        <v>196</v>
      </c>
      <c r="C1235" s="48">
        <v>5000</v>
      </c>
      <c r="D1235" s="49" t="s">
        <v>16</v>
      </c>
      <c r="E1235" s="42">
        <v>209.5</v>
      </c>
      <c r="F1235" s="42">
        <v>210.5</v>
      </c>
      <c r="G1235" s="42">
        <v>211.5</v>
      </c>
      <c r="H1235" s="42">
        <v>0</v>
      </c>
      <c r="I1235" s="42">
        <v>5000</v>
      </c>
      <c r="J1235" s="50">
        <v>5000</v>
      </c>
      <c r="K1235" s="50">
        <v>0</v>
      </c>
      <c r="L1235" s="51">
        <v>10000</v>
      </c>
      <c r="M1235" s="29" t="s">
        <v>26</v>
      </c>
    </row>
    <row r="1236" customHeight="1" spans="1:13">
      <c r="A1236" s="41">
        <v>43207</v>
      </c>
      <c r="B1236" s="48" t="s">
        <v>23</v>
      </c>
      <c r="C1236" s="48">
        <v>100</v>
      </c>
      <c r="D1236" s="49" t="s">
        <v>199</v>
      </c>
      <c r="E1236" s="42">
        <v>31270</v>
      </c>
      <c r="F1236" s="42">
        <v>31210</v>
      </c>
      <c r="G1236" s="42">
        <v>31150</v>
      </c>
      <c r="H1236" s="42">
        <v>31090</v>
      </c>
      <c r="I1236" s="42">
        <v>6000</v>
      </c>
      <c r="J1236" s="50">
        <v>0</v>
      </c>
      <c r="K1236" s="50">
        <v>0</v>
      </c>
      <c r="L1236" s="51">
        <v>6000</v>
      </c>
      <c r="M1236" s="29" t="s">
        <v>20</v>
      </c>
    </row>
    <row r="1237" customHeight="1" spans="1:13">
      <c r="A1237" s="41">
        <v>43207</v>
      </c>
      <c r="B1237" s="48" t="s">
        <v>196</v>
      </c>
      <c r="C1237" s="48">
        <v>5000</v>
      </c>
      <c r="D1237" s="49" t="s">
        <v>19</v>
      </c>
      <c r="E1237" s="42">
        <v>205.5</v>
      </c>
      <c r="F1237" s="42">
        <v>204.9</v>
      </c>
      <c r="G1237" s="42">
        <v>204.3</v>
      </c>
      <c r="H1237" s="42">
        <v>0</v>
      </c>
      <c r="I1237" s="42">
        <v>0</v>
      </c>
      <c r="J1237" s="50">
        <v>0</v>
      </c>
      <c r="K1237" s="50">
        <v>0</v>
      </c>
      <c r="L1237" s="51">
        <v>-3000</v>
      </c>
      <c r="M1237" s="29" t="s">
        <v>22</v>
      </c>
    </row>
    <row r="1238" customHeight="1" spans="1:13">
      <c r="A1238" s="41">
        <v>43206</v>
      </c>
      <c r="B1238" s="48" t="s">
        <v>194</v>
      </c>
      <c r="C1238" s="48">
        <v>100</v>
      </c>
      <c r="D1238" s="49" t="s">
        <v>16</v>
      </c>
      <c r="E1238" s="42">
        <v>31200</v>
      </c>
      <c r="F1238" s="42">
        <v>31260</v>
      </c>
      <c r="G1238" s="42">
        <v>31320</v>
      </c>
      <c r="H1238" s="42">
        <v>31380</v>
      </c>
      <c r="I1238" s="42">
        <v>6000</v>
      </c>
      <c r="J1238" s="50">
        <v>0</v>
      </c>
      <c r="K1238" s="50">
        <v>0</v>
      </c>
      <c r="L1238" s="51">
        <v>6000</v>
      </c>
      <c r="M1238" s="29" t="s">
        <v>20</v>
      </c>
    </row>
    <row r="1239" customHeight="1" spans="1:13">
      <c r="A1239" s="41">
        <v>43206</v>
      </c>
      <c r="B1239" s="48" t="s">
        <v>37</v>
      </c>
      <c r="C1239" s="48">
        <v>5000</v>
      </c>
      <c r="D1239" s="49" t="s">
        <v>193</v>
      </c>
      <c r="E1239" s="42">
        <v>205</v>
      </c>
      <c r="F1239" s="42">
        <v>205.6</v>
      </c>
      <c r="G1239" s="42">
        <v>206.2</v>
      </c>
      <c r="H1239" s="42">
        <v>0</v>
      </c>
      <c r="I1239" s="42">
        <v>3000</v>
      </c>
      <c r="J1239" s="50">
        <v>0</v>
      </c>
      <c r="K1239" s="50">
        <v>0</v>
      </c>
      <c r="L1239" s="51">
        <v>3000</v>
      </c>
      <c r="M1239" s="29" t="s">
        <v>20</v>
      </c>
    </row>
    <row r="1240" customHeight="1" spans="1:13">
      <c r="A1240" s="41">
        <v>43203</v>
      </c>
      <c r="B1240" s="48" t="s">
        <v>37</v>
      </c>
      <c r="C1240" s="48">
        <v>5000</v>
      </c>
      <c r="D1240" s="49" t="s">
        <v>16</v>
      </c>
      <c r="E1240" s="42">
        <v>204</v>
      </c>
      <c r="F1240" s="42">
        <v>204.6</v>
      </c>
      <c r="G1240" s="42">
        <v>205.2</v>
      </c>
      <c r="H1240" s="42">
        <v>0</v>
      </c>
      <c r="I1240" s="42">
        <v>3000</v>
      </c>
      <c r="J1240" s="50">
        <v>3000</v>
      </c>
      <c r="K1240" s="50">
        <v>0</v>
      </c>
      <c r="L1240" s="51">
        <v>6000</v>
      </c>
      <c r="M1240" s="29" t="s">
        <v>26</v>
      </c>
    </row>
    <row r="1241" customHeight="1" spans="1:13">
      <c r="A1241" s="41">
        <v>43202</v>
      </c>
      <c r="B1241" s="48" t="s">
        <v>194</v>
      </c>
      <c r="C1241" s="48">
        <v>100</v>
      </c>
      <c r="D1241" s="49" t="s">
        <v>19</v>
      </c>
      <c r="E1241" s="42">
        <v>31200</v>
      </c>
      <c r="F1241" s="42">
        <v>31140</v>
      </c>
      <c r="G1241" s="42">
        <v>31080</v>
      </c>
      <c r="H1241" s="42">
        <v>31020</v>
      </c>
      <c r="I1241" s="42">
        <v>6000</v>
      </c>
      <c r="J1241" s="50">
        <v>6000</v>
      </c>
      <c r="K1241" s="50">
        <v>0</v>
      </c>
      <c r="L1241" s="51">
        <v>12000</v>
      </c>
      <c r="M1241" s="29" t="s">
        <v>26</v>
      </c>
    </row>
    <row r="1242" customHeight="1" spans="1:13">
      <c r="A1242" s="41">
        <v>43202</v>
      </c>
      <c r="B1242" s="48" t="s">
        <v>195</v>
      </c>
      <c r="C1242" s="48">
        <v>100</v>
      </c>
      <c r="D1242" s="49" t="s">
        <v>19</v>
      </c>
      <c r="E1242" s="42">
        <v>4355</v>
      </c>
      <c r="F1242" s="42">
        <v>4330</v>
      </c>
      <c r="G1242" s="42">
        <v>4305</v>
      </c>
      <c r="H1242" s="42">
        <v>4280</v>
      </c>
      <c r="I1242" s="42">
        <v>0</v>
      </c>
      <c r="J1242" s="50">
        <v>0</v>
      </c>
      <c r="K1242" s="50">
        <v>0</v>
      </c>
      <c r="L1242" s="51" t="s">
        <v>62</v>
      </c>
      <c r="M1242" s="29" t="s">
        <v>25</v>
      </c>
    </row>
    <row r="1243" customHeight="1" spans="1:13">
      <c r="A1243" s="41">
        <v>43202</v>
      </c>
      <c r="B1243" s="48" t="s">
        <v>196</v>
      </c>
      <c r="C1243" s="48">
        <v>5000</v>
      </c>
      <c r="D1243" s="49" t="s">
        <v>19</v>
      </c>
      <c r="E1243" s="42">
        <v>204</v>
      </c>
      <c r="F1243" s="42">
        <v>203.4</v>
      </c>
      <c r="G1243" s="42">
        <v>202.8</v>
      </c>
      <c r="H1243" s="42">
        <v>0</v>
      </c>
      <c r="I1243" s="42">
        <v>3000</v>
      </c>
      <c r="J1243" s="50">
        <v>3000</v>
      </c>
      <c r="K1243" s="50">
        <v>0</v>
      </c>
      <c r="L1243" s="51">
        <v>6000</v>
      </c>
      <c r="M1243" s="29" t="s">
        <v>26</v>
      </c>
    </row>
    <row r="1244" customHeight="1" spans="1:13">
      <c r="A1244" s="41">
        <v>43201</v>
      </c>
      <c r="B1244" s="48" t="s">
        <v>23</v>
      </c>
      <c r="C1244" s="48">
        <v>100</v>
      </c>
      <c r="D1244" s="49" t="s">
        <v>16</v>
      </c>
      <c r="E1244" s="42">
        <v>31100</v>
      </c>
      <c r="F1244" s="42">
        <v>31160</v>
      </c>
      <c r="G1244" s="42">
        <v>31220</v>
      </c>
      <c r="H1244" s="42">
        <v>31280</v>
      </c>
      <c r="I1244" s="42">
        <v>6000</v>
      </c>
      <c r="J1244" s="50">
        <v>6000</v>
      </c>
      <c r="K1244" s="50">
        <v>6000</v>
      </c>
      <c r="L1244" s="51">
        <v>18000</v>
      </c>
      <c r="M1244" s="29" t="s">
        <v>17</v>
      </c>
    </row>
    <row r="1245" customHeight="1" spans="1:13">
      <c r="A1245" s="41">
        <v>43201</v>
      </c>
      <c r="B1245" s="48" t="s">
        <v>195</v>
      </c>
      <c r="C1245" s="48">
        <v>100</v>
      </c>
      <c r="D1245" s="49" t="s">
        <v>16</v>
      </c>
      <c r="E1245" s="42">
        <v>4330</v>
      </c>
      <c r="F1245" s="42">
        <v>4350</v>
      </c>
      <c r="G1245" s="42">
        <v>4370</v>
      </c>
      <c r="H1245" s="42">
        <v>4390</v>
      </c>
      <c r="I1245" s="42">
        <v>2000</v>
      </c>
      <c r="J1245" s="50">
        <v>2000</v>
      </c>
      <c r="K1245" s="50">
        <v>2000</v>
      </c>
      <c r="L1245" s="51">
        <v>6000</v>
      </c>
      <c r="M1245" s="29" t="s">
        <v>17</v>
      </c>
    </row>
    <row r="1246" customHeight="1" spans="1:13">
      <c r="A1246" s="41">
        <v>43201</v>
      </c>
      <c r="B1246" s="48" t="s">
        <v>37</v>
      </c>
      <c r="C1246" s="48">
        <v>5000</v>
      </c>
      <c r="D1246" s="49" t="s">
        <v>16</v>
      </c>
      <c r="E1246" s="42">
        <v>212</v>
      </c>
      <c r="F1246" s="42">
        <v>213</v>
      </c>
      <c r="G1246" s="42">
        <v>214</v>
      </c>
      <c r="H1246" s="42">
        <v>0</v>
      </c>
      <c r="I1246" s="42">
        <v>5000</v>
      </c>
      <c r="J1246" s="50">
        <v>5000</v>
      </c>
      <c r="K1246" s="50">
        <v>0</v>
      </c>
      <c r="L1246" s="51">
        <v>10000</v>
      </c>
      <c r="M1246" s="29" t="s">
        <v>26</v>
      </c>
    </row>
    <row r="1247" customHeight="1" spans="1:13">
      <c r="A1247" s="41">
        <v>43200</v>
      </c>
      <c r="B1247" s="48" t="s">
        <v>37</v>
      </c>
      <c r="C1247" s="48">
        <v>5000</v>
      </c>
      <c r="D1247" s="49" t="s">
        <v>200</v>
      </c>
      <c r="E1247" s="42">
        <v>210</v>
      </c>
      <c r="F1247" s="42">
        <v>209.4</v>
      </c>
      <c r="G1247" s="42">
        <v>208.8</v>
      </c>
      <c r="H1247" s="42">
        <v>0</v>
      </c>
      <c r="I1247" s="42">
        <v>0</v>
      </c>
      <c r="J1247" s="50">
        <v>0</v>
      </c>
      <c r="K1247" s="50">
        <v>0</v>
      </c>
      <c r="L1247" s="51">
        <v>-3000</v>
      </c>
      <c r="M1247" s="29" t="s">
        <v>22</v>
      </c>
    </row>
    <row r="1248" customHeight="1" spans="1:13">
      <c r="A1248" s="41">
        <v>43200</v>
      </c>
      <c r="B1248" s="48" t="s">
        <v>27</v>
      </c>
      <c r="C1248" s="48">
        <v>100</v>
      </c>
      <c r="D1248" s="49" t="s">
        <v>201</v>
      </c>
      <c r="E1248" s="42">
        <v>4175</v>
      </c>
      <c r="F1248" s="42">
        <v>4200</v>
      </c>
      <c r="G1248" s="42">
        <v>4225</v>
      </c>
      <c r="H1248" s="42">
        <v>4250</v>
      </c>
      <c r="I1248" s="42">
        <v>2500</v>
      </c>
      <c r="J1248" s="50">
        <v>2500</v>
      </c>
      <c r="K1248" s="50">
        <v>2500</v>
      </c>
      <c r="L1248" s="51">
        <v>7500</v>
      </c>
      <c r="M1248" s="29" t="s">
        <v>17</v>
      </c>
    </row>
    <row r="1249" customHeight="1" spans="1:13">
      <c r="A1249" s="41">
        <v>43199</v>
      </c>
      <c r="B1249" s="48" t="s">
        <v>195</v>
      </c>
      <c r="C1249" s="48">
        <v>100</v>
      </c>
      <c r="D1249" s="49" t="s">
        <v>16</v>
      </c>
      <c r="E1249" s="42">
        <v>4060</v>
      </c>
      <c r="F1249" s="42">
        <v>4090</v>
      </c>
      <c r="G1249" s="42">
        <v>4120</v>
      </c>
      <c r="H1249" s="42">
        <v>4150</v>
      </c>
      <c r="I1249" s="42">
        <v>3000</v>
      </c>
      <c r="J1249" s="50">
        <v>0</v>
      </c>
      <c r="K1249" s="50">
        <v>0</v>
      </c>
      <c r="L1249" s="51">
        <v>3000</v>
      </c>
      <c r="M1249" s="29" t="s">
        <v>20</v>
      </c>
    </row>
    <row r="1250" customHeight="1" spans="1:13">
      <c r="A1250" s="41">
        <v>43199</v>
      </c>
      <c r="B1250" s="48" t="s">
        <v>202</v>
      </c>
      <c r="C1250" s="48">
        <v>100</v>
      </c>
      <c r="D1250" s="49" t="s">
        <v>203</v>
      </c>
      <c r="E1250" s="42">
        <v>30730</v>
      </c>
      <c r="F1250" s="42">
        <v>30790</v>
      </c>
      <c r="G1250" s="42">
        <v>30850</v>
      </c>
      <c r="H1250" s="42">
        <v>30910</v>
      </c>
      <c r="I1250" s="42">
        <v>0</v>
      </c>
      <c r="J1250" s="50">
        <v>0</v>
      </c>
      <c r="K1250" s="50">
        <v>0</v>
      </c>
      <c r="L1250" s="51" t="s">
        <v>62</v>
      </c>
      <c r="M1250" s="29" t="s">
        <v>25</v>
      </c>
    </row>
    <row r="1251" customHeight="1" spans="1:13">
      <c r="A1251" s="41">
        <v>43196</v>
      </c>
      <c r="B1251" s="48" t="s">
        <v>196</v>
      </c>
      <c r="C1251" s="48">
        <v>5000</v>
      </c>
      <c r="D1251" s="49" t="s">
        <v>19</v>
      </c>
      <c r="E1251" s="42">
        <v>210</v>
      </c>
      <c r="F1251" s="42">
        <v>209.4</v>
      </c>
      <c r="G1251" s="42">
        <v>208.8</v>
      </c>
      <c r="H1251" s="42">
        <v>0</v>
      </c>
      <c r="I1251" s="42">
        <v>3000</v>
      </c>
      <c r="J1251" s="50">
        <v>0</v>
      </c>
      <c r="K1251" s="50">
        <v>0</v>
      </c>
      <c r="L1251" s="51">
        <v>3000</v>
      </c>
      <c r="M1251" s="29" t="s">
        <v>20</v>
      </c>
    </row>
    <row r="1252" customHeight="1" spans="1:13">
      <c r="A1252" s="41">
        <v>43196</v>
      </c>
      <c r="B1252" s="48" t="s">
        <v>18</v>
      </c>
      <c r="C1252" s="48">
        <v>100</v>
      </c>
      <c r="D1252" s="49" t="s">
        <v>19</v>
      </c>
      <c r="E1252" s="42">
        <v>30550</v>
      </c>
      <c r="F1252" s="42">
        <v>30490</v>
      </c>
      <c r="G1252" s="42">
        <v>30430</v>
      </c>
      <c r="H1252" s="42">
        <v>30370</v>
      </c>
      <c r="I1252" s="42">
        <v>0</v>
      </c>
      <c r="J1252" s="50">
        <v>0</v>
      </c>
      <c r="K1252" s="50">
        <v>0</v>
      </c>
      <c r="L1252" s="51">
        <v>-7500</v>
      </c>
      <c r="M1252" s="29" t="s">
        <v>22</v>
      </c>
    </row>
    <row r="1253" customHeight="1" spans="1:13">
      <c r="A1253" s="41">
        <v>43196</v>
      </c>
      <c r="B1253" s="48" t="s">
        <v>21</v>
      </c>
      <c r="C1253" s="48">
        <v>100</v>
      </c>
      <c r="D1253" s="49" t="s">
        <v>16</v>
      </c>
      <c r="E1253" s="42">
        <v>4120</v>
      </c>
      <c r="F1253" s="42">
        <v>4150</v>
      </c>
      <c r="G1253" s="42">
        <v>4180</v>
      </c>
      <c r="H1253" s="42">
        <v>4210</v>
      </c>
      <c r="I1253" s="42">
        <v>0</v>
      </c>
      <c r="J1253" s="50">
        <v>0</v>
      </c>
      <c r="K1253" s="50">
        <v>0</v>
      </c>
      <c r="L1253" s="51">
        <v>-3500</v>
      </c>
      <c r="M1253" s="29" t="s">
        <v>22</v>
      </c>
    </row>
    <row r="1254" customHeight="1" spans="1:13">
      <c r="A1254" s="41">
        <v>43195</v>
      </c>
      <c r="B1254" s="48" t="s">
        <v>39</v>
      </c>
      <c r="C1254" s="48">
        <v>5000</v>
      </c>
      <c r="D1254" s="49" t="s">
        <v>199</v>
      </c>
      <c r="E1254" s="42">
        <v>211.4</v>
      </c>
      <c r="F1254" s="42">
        <v>210.8</v>
      </c>
      <c r="G1254" s="42">
        <v>210.2</v>
      </c>
      <c r="H1254" s="42">
        <v>0</v>
      </c>
      <c r="I1254" s="42">
        <v>3000</v>
      </c>
      <c r="J1254" s="50">
        <v>3000</v>
      </c>
      <c r="K1254" s="50">
        <v>0</v>
      </c>
      <c r="L1254" s="51">
        <v>6000</v>
      </c>
      <c r="M1254" s="29" t="s">
        <v>26</v>
      </c>
    </row>
    <row r="1255" customHeight="1" spans="1:13">
      <c r="A1255" s="41">
        <v>43194</v>
      </c>
      <c r="B1255" s="48" t="s">
        <v>27</v>
      </c>
      <c r="C1255" s="48">
        <v>100</v>
      </c>
      <c r="D1255" s="49" t="s">
        <v>199</v>
      </c>
      <c r="E1255" s="42">
        <v>4050</v>
      </c>
      <c r="F1255" s="42">
        <v>4025</v>
      </c>
      <c r="G1255" s="42">
        <v>4000</v>
      </c>
      <c r="H1255" s="42">
        <v>3975</v>
      </c>
      <c r="I1255" s="42">
        <v>0</v>
      </c>
      <c r="J1255" s="50">
        <v>0</v>
      </c>
      <c r="K1255" s="50">
        <v>0</v>
      </c>
      <c r="L1255" s="52">
        <v>-3500</v>
      </c>
      <c r="M1255" s="29" t="s">
        <v>22</v>
      </c>
    </row>
    <row r="1256" customHeight="1" spans="1:13">
      <c r="A1256" s="41">
        <v>43193</v>
      </c>
      <c r="B1256" s="48" t="s">
        <v>196</v>
      </c>
      <c r="C1256" s="48">
        <v>5000</v>
      </c>
      <c r="D1256" s="49" t="s">
        <v>204</v>
      </c>
      <c r="E1256" s="42">
        <v>212.9</v>
      </c>
      <c r="F1256" s="42">
        <v>212.3</v>
      </c>
      <c r="G1256" s="42" t="s">
        <v>205</v>
      </c>
      <c r="H1256" s="42">
        <v>0</v>
      </c>
      <c r="I1256" s="42">
        <v>3000</v>
      </c>
      <c r="J1256" s="50">
        <v>0</v>
      </c>
      <c r="K1256" s="50">
        <v>0</v>
      </c>
      <c r="L1256" s="51">
        <v>3000</v>
      </c>
      <c r="M1256" s="29" t="s">
        <v>20</v>
      </c>
    </row>
    <row r="1257" customHeight="1" spans="1:13">
      <c r="A1257" s="41">
        <v>43193</v>
      </c>
      <c r="B1257" s="48" t="s">
        <v>194</v>
      </c>
      <c r="C1257" s="48">
        <v>100</v>
      </c>
      <c r="D1257" s="49" t="s">
        <v>19</v>
      </c>
      <c r="E1257" s="42">
        <v>30820</v>
      </c>
      <c r="F1257" s="42">
        <v>30760</v>
      </c>
      <c r="G1257" s="42">
        <v>30700</v>
      </c>
      <c r="H1257" s="42">
        <v>30640</v>
      </c>
      <c r="I1257" s="42">
        <v>6000</v>
      </c>
      <c r="J1257" s="50">
        <v>6000</v>
      </c>
      <c r="K1257" s="50">
        <v>6000</v>
      </c>
      <c r="L1257" s="51">
        <v>18000</v>
      </c>
      <c r="M1257" s="29" t="s">
        <v>17</v>
      </c>
    </row>
    <row r="1258" customHeight="1" spans="1:13">
      <c r="A1258" s="41">
        <v>43192</v>
      </c>
      <c r="B1258" s="48" t="s">
        <v>37</v>
      </c>
      <c r="C1258" s="48">
        <v>5000</v>
      </c>
      <c r="D1258" s="49" t="s">
        <v>199</v>
      </c>
      <c r="E1258" s="42">
        <v>214.2</v>
      </c>
      <c r="F1258" s="42">
        <v>213.6</v>
      </c>
      <c r="G1258" s="42">
        <v>213</v>
      </c>
      <c r="H1258" s="42">
        <v>0</v>
      </c>
      <c r="I1258" s="42">
        <v>0</v>
      </c>
      <c r="J1258" s="50">
        <v>0</v>
      </c>
      <c r="K1258" s="50">
        <v>0</v>
      </c>
      <c r="L1258" s="51" t="s">
        <v>62</v>
      </c>
      <c r="M1258" s="29" t="s">
        <v>25</v>
      </c>
    </row>
    <row r="1259" customHeight="1" spans="13:13">
      <c r="M1259" s="7"/>
    </row>
    <row r="1260" customHeight="1" spans="1:12">
      <c r="A1260" s="8"/>
      <c r="B1260" s="8"/>
      <c r="C1260" s="8"/>
      <c r="D1260" s="8"/>
      <c r="E1260" s="8"/>
      <c r="F1260" s="8"/>
      <c r="G1260" s="8"/>
      <c r="H1260" s="8"/>
      <c r="I1260" s="8"/>
      <c r="J1260" s="8"/>
      <c r="K1260" s="8"/>
      <c r="L1260" s="8"/>
    </row>
    <row r="1261" customHeight="1" spans="1:12">
      <c r="A1261" s="8"/>
      <c r="B1261" s="8"/>
      <c r="C1261" s="8"/>
      <c r="D1261" s="8"/>
      <c r="E1261" s="8"/>
      <c r="F1261" s="8"/>
      <c r="G1261" s="8"/>
      <c r="H1261" s="8"/>
      <c r="I1261" s="8"/>
      <c r="J1261" s="8"/>
      <c r="K1261" s="8"/>
      <c r="L1261" s="8"/>
    </row>
    <row r="1262" customHeight="1" spans="1:12">
      <c r="A1262" s="8"/>
      <c r="B1262" s="8"/>
      <c r="C1262" s="8"/>
      <c r="D1262" s="8"/>
      <c r="E1262" s="8"/>
      <c r="F1262" s="8"/>
      <c r="G1262" s="8"/>
      <c r="H1262" s="8"/>
      <c r="I1262" s="8"/>
      <c r="J1262" s="8"/>
      <c r="K1262" s="8"/>
      <c r="L1262" s="8"/>
    </row>
    <row r="1263" customHeight="1" spans="1:12">
      <c r="A1263" s="8"/>
      <c r="B1263" s="8"/>
      <c r="C1263" s="8"/>
      <c r="D1263" s="8"/>
      <c r="E1263" s="8"/>
      <c r="F1263" s="8"/>
      <c r="G1263" s="8"/>
      <c r="H1263" s="8"/>
      <c r="I1263" s="8"/>
      <c r="J1263" s="8"/>
      <c r="K1263" s="8"/>
      <c r="L1263" s="8"/>
    </row>
    <row r="1264" customHeight="1" spans="1:12">
      <c r="A1264" s="8"/>
      <c r="B1264" s="8"/>
      <c r="C1264" s="8"/>
      <c r="D1264" s="8"/>
      <c r="E1264" s="8"/>
      <c r="F1264" s="8"/>
      <c r="G1264" s="8"/>
      <c r="H1264" s="8"/>
      <c r="I1264" s="8"/>
      <c r="J1264" s="8"/>
      <c r="K1264" s="8"/>
      <c r="L1264" s="8"/>
    </row>
    <row r="1265" customHeight="1" spans="1:12">
      <c r="A1265" s="8"/>
      <c r="B1265" s="8"/>
      <c r="C1265" s="8"/>
      <c r="D1265" s="8"/>
      <c r="E1265" s="8"/>
      <c r="F1265" s="8"/>
      <c r="G1265" s="8"/>
      <c r="H1265" s="8"/>
      <c r="I1265" s="8"/>
      <c r="J1265" s="8"/>
      <c r="K1265" s="8"/>
      <c r="L1265" s="8"/>
    </row>
    <row r="1266" customHeight="1" spans="1:12">
      <c r="A1266" s="8"/>
      <c r="B1266" s="8"/>
      <c r="C1266" s="8"/>
      <c r="D1266" s="8"/>
      <c r="E1266" s="8"/>
      <c r="F1266" s="8"/>
      <c r="G1266" s="8"/>
      <c r="H1266" s="8"/>
      <c r="I1266" s="8"/>
      <c r="J1266" s="8"/>
      <c r="K1266" s="8"/>
      <c r="L1266" s="8"/>
    </row>
    <row r="1267" customHeight="1" spans="1:12">
      <c r="A1267" s="8"/>
      <c r="B1267" s="8"/>
      <c r="C1267" s="8"/>
      <c r="D1267" s="8"/>
      <c r="E1267" s="8"/>
      <c r="F1267" s="8"/>
      <c r="G1267" s="8"/>
      <c r="H1267" s="8"/>
      <c r="I1267" s="8"/>
      <c r="J1267" s="8"/>
      <c r="K1267" s="8"/>
      <c r="L1267" s="8"/>
    </row>
    <row r="1268" customHeight="1" spans="1:12">
      <c r="A1268" s="8"/>
      <c r="B1268" s="8"/>
      <c r="C1268" s="8"/>
      <c r="D1268" s="8"/>
      <c r="E1268" s="8"/>
      <c r="F1268" s="8"/>
      <c r="G1268" s="8"/>
      <c r="H1268" s="8"/>
      <c r="I1268" s="8"/>
      <c r="J1268" s="8"/>
      <c r="K1268" s="8"/>
      <c r="L1268" s="8"/>
    </row>
    <row r="1269" customHeight="1" spans="1:12">
      <c r="A1269" s="8"/>
      <c r="B1269" s="8"/>
      <c r="C1269" s="8"/>
      <c r="D1269" s="8"/>
      <c r="E1269" s="8"/>
      <c r="F1269" s="8"/>
      <c r="G1269" s="8"/>
      <c r="H1269" s="8"/>
      <c r="I1269" s="8"/>
      <c r="J1269" s="8"/>
      <c r="K1269" s="8"/>
      <c r="L1269" s="8"/>
    </row>
    <row r="1270" customHeight="1" spans="1:12">
      <c r="A1270" s="8"/>
      <c r="B1270" s="8"/>
      <c r="C1270" s="8"/>
      <c r="D1270" s="8"/>
      <c r="E1270" s="8"/>
      <c r="F1270" s="8"/>
      <c r="G1270" s="8"/>
      <c r="H1270" s="8"/>
      <c r="I1270" s="8"/>
      <c r="J1270" s="8"/>
      <c r="K1270" s="8"/>
      <c r="L1270" s="8"/>
    </row>
    <row r="1271" customHeight="1" spans="1:12">
      <c r="A1271" s="8"/>
      <c r="B1271" s="8"/>
      <c r="C1271" s="8"/>
      <c r="D1271" s="8"/>
      <c r="E1271" s="8"/>
      <c r="F1271" s="8"/>
      <c r="G1271" s="8"/>
      <c r="H1271" s="8"/>
      <c r="I1271" s="8"/>
      <c r="J1271" s="8"/>
      <c r="K1271" s="8"/>
      <c r="L1271" s="8"/>
    </row>
    <row r="1272" customHeight="1" spans="1:12">
      <c r="A1272" s="8"/>
      <c r="B1272" s="8"/>
      <c r="C1272" s="8"/>
      <c r="D1272" s="8"/>
      <c r="E1272" s="8"/>
      <c r="F1272" s="8"/>
      <c r="G1272" s="8"/>
      <c r="H1272" s="8"/>
      <c r="I1272" s="8"/>
      <c r="J1272" s="8"/>
      <c r="K1272" s="8"/>
      <c r="L1272" s="8"/>
    </row>
    <row r="1273" customHeight="1" spans="1:12">
      <c r="A1273" s="8"/>
      <c r="B1273" s="8"/>
      <c r="C1273" s="8"/>
      <c r="D1273" s="8"/>
      <c r="E1273" s="8"/>
      <c r="F1273" s="8"/>
      <c r="G1273" s="8"/>
      <c r="H1273" s="8"/>
      <c r="I1273" s="8"/>
      <c r="J1273" s="8"/>
      <c r="K1273" s="8"/>
      <c r="L1273" s="8"/>
    </row>
    <row r="1274" customHeight="1" spans="1:12">
      <c r="A1274" s="8"/>
      <c r="B1274" s="8"/>
      <c r="C1274" s="8"/>
      <c r="D1274" s="8"/>
      <c r="E1274" s="8"/>
      <c r="F1274" s="8"/>
      <c r="G1274" s="8"/>
      <c r="H1274" s="8"/>
      <c r="I1274" s="8"/>
      <c r="J1274" s="8"/>
      <c r="K1274" s="8"/>
      <c r="L1274" s="8"/>
    </row>
    <row r="1275" customHeight="1" spans="1:12">
      <c r="A1275" s="8"/>
      <c r="B1275" s="8"/>
      <c r="C1275" s="8"/>
      <c r="D1275" s="8"/>
      <c r="E1275" s="8"/>
      <c r="F1275" s="8"/>
      <c r="G1275" s="8"/>
      <c r="H1275" s="8"/>
      <c r="I1275" s="8"/>
      <c r="J1275" s="8"/>
      <c r="K1275" s="8"/>
      <c r="L1275" s="8"/>
    </row>
    <row r="1276" customHeight="1" spans="1:12">
      <c r="A1276" s="8"/>
      <c r="B1276" s="8"/>
      <c r="C1276" s="8"/>
      <c r="D1276" s="8"/>
      <c r="E1276" s="8"/>
      <c r="F1276" s="8"/>
      <c r="G1276" s="8"/>
      <c r="H1276" s="8"/>
      <c r="I1276" s="8"/>
      <c r="J1276" s="8"/>
      <c r="K1276" s="8"/>
      <c r="L1276" s="8"/>
    </row>
    <row r="1277" customHeight="1" spans="1:12">
      <c r="A1277" s="8"/>
      <c r="B1277" s="8"/>
      <c r="C1277" s="8"/>
      <c r="D1277" s="8"/>
      <c r="E1277" s="8"/>
      <c r="F1277" s="8"/>
      <c r="G1277" s="8"/>
      <c r="H1277" s="8"/>
      <c r="I1277" s="8"/>
      <c r="J1277" s="8"/>
      <c r="K1277" s="8"/>
      <c r="L1277" s="8"/>
    </row>
    <row r="1278" customHeight="1" spans="1:12">
      <c r="A1278" s="8"/>
      <c r="B1278" s="8"/>
      <c r="C1278" s="8"/>
      <c r="D1278" s="8"/>
      <c r="E1278" s="8"/>
      <c r="F1278" s="8"/>
      <c r="G1278" s="8"/>
      <c r="H1278" s="8"/>
      <c r="I1278" s="8"/>
      <c r="J1278" s="8"/>
      <c r="K1278" s="8"/>
      <c r="L1278" s="8"/>
    </row>
    <row r="1279" customHeight="1" spans="1:12">
      <c r="A1279" s="8"/>
      <c r="B1279" s="8"/>
      <c r="C1279" s="8"/>
      <c r="D1279" s="8"/>
      <c r="E1279" s="8"/>
      <c r="F1279" s="8"/>
      <c r="G1279" s="8"/>
      <c r="H1279" s="8"/>
      <c r="I1279" s="8"/>
      <c r="J1279" s="8"/>
      <c r="K1279" s="8"/>
      <c r="L1279" s="8"/>
    </row>
    <row r="1280" customHeight="1" spans="1:12">
      <c r="A1280" s="8"/>
      <c r="B1280" s="8"/>
      <c r="C1280" s="8"/>
      <c r="D1280" s="8"/>
      <c r="E1280" s="8"/>
      <c r="F1280" s="8"/>
      <c r="G1280" s="8"/>
      <c r="H1280" s="8"/>
      <c r="I1280" s="8"/>
      <c r="J1280" s="8"/>
      <c r="K1280" s="8"/>
      <c r="L1280" s="8"/>
    </row>
    <row r="1281" customHeight="1" spans="1:12">
      <c r="A1281" s="8"/>
      <c r="B1281" s="8"/>
      <c r="C1281" s="8"/>
      <c r="D1281" s="8"/>
      <c r="E1281" s="8"/>
      <c r="F1281" s="8"/>
      <c r="G1281" s="8"/>
      <c r="H1281" s="8"/>
      <c r="I1281" s="8"/>
      <c r="J1281" s="8"/>
      <c r="K1281" s="8"/>
      <c r="L1281" s="8"/>
    </row>
    <row r="1282" customHeight="1" spans="1:12">
      <c r="A1282" s="8"/>
      <c r="B1282" s="8"/>
      <c r="C1282" s="8"/>
      <c r="D1282" s="8"/>
      <c r="E1282" s="8"/>
      <c r="F1282" s="8"/>
      <c r="G1282" s="8"/>
      <c r="H1282" s="8"/>
      <c r="I1282" s="8"/>
      <c r="J1282" s="8"/>
      <c r="K1282" s="8"/>
      <c r="L1282" s="8"/>
    </row>
    <row r="1283" customHeight="1" spans="1:12">
      <c r="A1283" s="8"/>
      <c r="B1283" s="8"/>
      <c r="C1283" s="8"/>
      <c r="D1283" s="8"/>
      <c r="E1283" s="8"/>
      <c r="F1283" s="8"/>
      <c r="G1283" s="8"/>
      <c r="H1283" s="8"/>
      <c r="I1283" s="8"/>
      <c r="J1283" s="8"/>
      <c r="K1283" s="8"/>
      <c r="L1283" s="8"/>
    </row>
    <row r="1284" customHeight="1" spans="1:12">
      <c r="A1284" s="8"/>
      <c r="B1284" s="8"/>
      <c r="C1284" s="8"/>
      <c r="D1284" s="8"/>
      <c r="E1284" s="8"/>
      <c r="F1284" s="8"/>
      <c r="G1284" s="8"/>
      <c r="H1284" s="8"/>
      <c r="I1284" s="8"/>
      <c r="J1284" s="8"/>
      <c r="K1284" s="8"/>
      <c r="L1284" s="8"/>
    </row>
    <row r="1285" customHeight="1" spans="1:12">
      <c r="A1285" s="8"/>
      <c r="B1285" s="8"/>
      <c r="C1285" s="8"/>
      <c r="D1285" s="8"/>
      <c r="E1285" s="8"/>
      <c r="F1285" s="8"/>
      <c r="G1285" s="8"/>
      <c r="H1285" s="8"/>
      <c r="I1285" s="8"/>
      <c r="J1285" s="8"/>
      <c r="K1285" s="8"/>
      <c r="L1285" s="8"/>
    </row>
    <row r="1286" customHeight="1" spans="1:12">
      <c r="A1286" s="8"/>
      <c r="B1286" s="8"/>
      <c r="C1286" s="8"/>
      <c r="D1286" s="8"/>
      <c r="E1286" s="8"/>
      <c r="F1286" s="8"/>
      <c r="G1286" s="8"/>
      <c r="H1286" s="8"/>
      <c r="I1286" s="8"/>
      <c r="J1286" s="8"/>
      <c r="K1286" s="8"/>
      <c r="L1286" s="8"/>
    </row>
    <row r="1287" customHeight="1" spans="1:12">
      <c r="A1287" s="8"/>
      <c r="B1287" s="8"/>
      <c r="C1287" s="8"/>
      <c r="D1287" s="8"/>
      <c r="E1287" s="8"/>
      <c r="F1287" s="8"/>
      <c r="G1287" s="8"/>
      <c r="H1287" s="8"/>
      <c r="I1287" s="8"/>
      <c r="J1287" s="8"/>
      <c r="K1287" s="8"/>
      <c r="L1287" s="8"/>
    </row>
    <row r="1288" customHeight="1" spans="1:12">
      <c r="A1288" s="8"/>
      <c r="B1288" s="8"/>
      <c r="C1288" s="8"/>
      <c r="D1288" s="8"/>
      <c r="E1288" s="8"/>
      <c r="F1288" s="8"/>
      <c r="G1288" s="8"/>
      <c r="H1288" s="8"/>
      <c r="I1288" s="8"/>
      <c r="J1288" s="8"/>
      <c r="K1288" s="8"/>
      <c r="L1288" s="8"/>
    </row>
    <row r="1289" customHeight="1" spans="1:12">
      <c r="A1289" s="8"/>
      <c r="B1289" s="8"/>
      <c r="C1289" s="8"/>
      <c r="D1289" s="8"/>
      <c r="E1289" s="8"/>
      <c r="F1289" s="8"/>
      <c r="G1289" s="8"/>
      <c r="H1289" s="8"/>
      <c r="I1289" s="8"/>
      <c r="J1289" s="8"/>
      <c r="K1289" s="8"/>
      <c r="L1289" s="8"/>
    </row>
    <row r="1290" customHeight="1" spans="1:12">
      <c r="A1290" s="8"/>
      <c r="B1290" s="8"/>
      <c r="C1290" s="8"/>
      <c r="D1290" s="8"/>
      <c r="E1290" s="8"/>
      <c r="F1290" s="8"/>
      <c r="G1290" s="8"/>
      <c r="H1290" s="8"/>
      <c r="I1290" s="8"/>
      <c r="J1290" s="8"/>
      <c r="K1290" s="8"/>
      <c r="L1290" s="8"/>
    </row>
    <row r="1291" customHeight="1" spans="1:12">
      <c r="A1291" s="8"/>
      <c r="B1291" s="8"/>
      <c r="C1291" s="8"/>
      <c r="D1291" s="8"/>
      <c r="E1291" s="8"/>
      <c r="F1291" s="8"/>
      <c r="G1291" s="8"/>
      <c r="H1291" s="8"/>
      <c r="I1291" s="8"/>
      <c r="J1291" s="8"/>
      <c r="K1291" s="8"/>
      <c r="L1291" s="8"/>
    </row>
    <row r="1292" customHeight="1" spans="1:12">
      <c r="A1292" s="8"/>
      <c r="B1292" s="8"/>
      <c r="C1292" s="8"/>
      <c r="D1292" s="8"/>
      <c r="E1292" s="8"/>
      <c r="F1292" s="8"/>
      <c r="G1292" s="8"/>
      <c r="H1292" s="8"/>
      <c r="I1292" s="8"/>
      <c r="J1292" s="8"/>
      <c r="K1292" s="8"/>
      <c r="L1292" s="8"/>
    </row>
    <row r="1293" customHeight="1" spans="1:12">
      <c r="A1293" s="8"/>
      <c r="B1293" s="8"/>
      <c r="C1293" s="8"/>
      <c r="D1293" s="8"/>
      <c r="E1293" s="8"/>
      <c r="F1293" s="8"/>
      <c r="G1293" s="8"/>
      <c r="H1293" s="8"/>
      <c r="I1293" s="8"/>
      <c r="J1293" s="8"/>
      <c r="K1293" s="8"/>
      <c r="L1293" s="8"/>
    </row>
    <row r="1294" customHeight="1" spans="1:12">
      <c r="A1294" s="8"/>
      <c r="B1294" s="8"/>
      <c r="C1294" s="8"/>
      <c r="D1294" s="8"/>
      <c r="E1294" s="8"/>
      <c r="F1294" s="8"/>
      <c r="G1294" s="8"/>
      <c r="H1294" s="8"/>
      <c r="I1294" s="8"/>
      <c r="J1294" s="8"/>
      <c r="K1294" s="8"/>
      <c r="L1294" s="8"/>
    </row>
    <row r="1295" customHeight="1" spans="1:12">
      <c r="A1295" s="8"/>
      <c r="B1295" s="8"/>
      <c r="C1295" s="8"/>
      <c r="D1295" s="8"/>
      <c r="E1295" s="8"/>
      <c r="F1295" s="8"/>
      <c r="G1295" s="8"/>
      <c r="H1295" s="8"/>
      <c r="I1295" s="8"/>
      <c r="J1295" s="8"/>
      <c r="K1295" s="8"/>
      <c r="L1295" s="8"/>
    </row>
    <row r="1296" customHeight="1" spans="1:12">
      <c r="A1296" s="8"/>
      <c r="B1296" s="8"/>
      <c r="C1296" s="8"/>
      <c r="D1296" s="8"/>
      <c r="E1296" s="8"/>
      <c r="F1296" s="8"/>
      <c r="G1296" s="8"/>
      <c r="H1296" s="8"/>
      <c r="I1296" s="8"/>
      <c r="J1296" s="8"/>
      <c r="K1296" s="8"/>
      <c r="L1296" s="8"/>
    </row>
    <row r="1297" customHeight="1" spans="1:12">
      <c r="A1297" s="8"/>
      <c r="B1297" s="8"/>
      <c r="C1297" s="8"/>
      <c r="D1297" s="8"/>
      <c r="E1297" s="8"/>
      <c r="F1297" s="8"/>
      <c r="G1297" s="8"/>
      <c r="H1297" s="8"/>
      <c r="I1297" s="8"/>
      <c r="J1297" s="8"/>
      <c r="K1297" s="8"/>
      <c r="L1297" s="8"/>
    </row>
    <row r="1298" customHeight="1" spans="1:12">
      <c r="A1298" s="8"/>
      <c r="B1298" s="8"/>
      <c r="C1298" s="8"/>
      <c r="D1298" s="8"/>
      <c r="E1298" s="8"/>
      <c r="F1298" s="8"/>
      <c r="G1298" s="8"/>
      <c r="H1298" s="8"/>
      <c r="I1298" s="8"/>
      <c r="J1298" s="8"/>
      <c r="K1298" s="8"/>
      <c r="L1298" s="8"/>
    </row>
    <row r="1299" customHeight="1" spans="1:12">
      <c r="A1299" s="8"/>
      <c r="B1299" s="8"/>
      <c r="C1299" s="8"/>
      <c r="D1299" s="8"/>
      <c r="E1299" s="8"/>
      <c r="F1299" s="8"/>
      <c r="G1299" s="8"/>
      <c r="H1299" s="8"/>
      <c r="I1299" s="8"/>
      <c r="J1299" s="8"/>
      <c r="K1299" s="8"/>
      <c r="L1299" s="8"/>
    </row>
    <row r="1300" customHeight="1" spans="1:12">
      <c r="A1300" s="8"/>
      <c r="B1300" s="8"/>
      <c r="C1300" s="8"/>
      <c r="D1300" s="8"/>
      <c r="E1300" s="8"/>
      <c r="F1300" s="8"/>
      <c r="G1300" s="8"/>
      <c r="H1300" s="8"/>
      <c r="I1300" s="8"/>
      <c r="J1300" s="8"/>
      <c r="K1300" s="8"/>
      <c r="L1300" s="8"/>
    </row>
    <row r="1301" customHeight="1" spans="1:12">
      <c r="A1301" s="8"/>
      <c r="B1301" s="8"/>
      <c r="C1301" s="8"/>
      <c r="D1301" s="8"/>
      <c r="E1301" s="8"/>
      <c r="F1301" s="8"/>
      <c r="G1301" s="8"/>
      <c r="H1301" s="8"/>
      <c r="I1301" s="8"/>
      <c r="J1301" s="8"/>
      <c r="K1301" s="8"/>
      <c r="L1301" s="8"/>
    </row>
    <row r="1302" customHeight="1" spans="1:12">
      <c r="A1302" s="8"/>
      <c r="B1302" s="8"/>
      <c r="C1302" s="8"/>
      <c r="D1302" s="8"/>
      <c r="E1302" s="8"/>
      <c r="F1302" s="8"/>
      <c r="G1302" s="8"/>
      <c r="H1302" s="8"/>
      <c r="I1302" s="8"/>
      <c r="J1302" s="8"/>
      <c r="K1302" s="8"/>
      <c r="L1302" s="8"/>
    </row>
    <row r="1303" customHeight="1" spans="1:12">
      <c r="A1303" s="8"/>
      <c r="B1303" s="8"/>
      <c r="C1303" s="8"/>
      <c r="D1303" s="8"/>
      <c r="E1303" s="8"/>
      <c r="F1303" s="8"/>
      <c r="G1303" s="8"/>
      <c r="H1303" s="8"/>
      <c r="I1303" s="8"/>
      <c r="J1303" s="8"/>
      <c r="K1303" s="8"/>
      <c r="L1303" s="8"/>
    </row>
    <row r="1304" customHeight="1" spans="1:12">
      <c r="A1304" s="8"/>
      <c r="B1304" s="8"/>
      <c r="C1304" s="8"/>
      <c r="D1304" s="8"/>
      <c r="E1304" s="8"/>
      <c r="F1304" s="8"/>
      <c r="G1304" s="8"/>
      <c r="H1304" s="8"/>
      <c r="I1304" s="8"/>
      <c r="J1304" s="8"/>
      <c r="K1304" s="8"/>
      <c r="L1304" s="8"/>
    </row>
    <row r="1305" customHeight="1" spans="1:12">
      <c r="A1305" s="8"/>
      <c r="B1305" s="8"/>
      <c r="C1305" s="8"/>
      <c r="D1305" s="8"/>
      <c r="E1305" s="8"/>
      <c r="F1305" s="8"/>
      <c r="G1305" s="8"/>
      <c r="H1305" s="8"/>
      <c r="I1305" s="8"/>
      <c r="J1305" s="8"/>
      <c r="K1305" s="8"/>
      <c r="L1305" s="8"/>
    </row>
    <row r="1306" customHeight="1" spans="1:12">
      <c r="A1306" s="8"/>
      <c r="B1306" s="8"/>
      <c r="C1306" s="8"/>
      <c r="D1306" s="8"/>
      <c r="E1306" s="8"/>
      <c r="F1306" s="8"/>
      <c r="G1306" s="8"/>
      <c r="H1306" s="8"/>
      <c r="I1306" s="8"/>
      <c r="J1306" s="8"/>
      <c r="K1306" s="8"/>
      <c r="L1306" s="8"/>
    </row>
    <row r="1307" customHeight="1" spans="1:12">
      <c r="A1307" s="8"/>
      <c r="B1307" s="8"/>
      <c r="C1307" s="8"/>
      <c r="D1307" s="8"/>
      <c r="E1307" s="8"/>
      <c r="F1307" s="8"/>
      <c r="G1307" s="8"/>
      <c r="H1307" s="8"/>
      <c r="I1307" s="8"/>
      <c r="J1307" s="8"/>
      <c r="K1307" s="8"/>
      <c r="L1307" s="8"/>
    </row>
    <row r="1308" customHeight="1" spans="1:12">
      <c r="A1308" s="8"/>
      <c r="B1308" s="8"/>
      <c r="C1308" s="8"/>
      <c r="D1308" s="8"/>
      <c r="E1308" s="8"/>
      <c r="F1308" s="8"/>
      <c r="G1308" s="8"/>
      <c r="H1308" s="8"/>
      <c r="I1308" s="8"/>
      <c r="J1308" s="8"/>
      <c r="K1308" s="8"/>
      <c r="L1308" s="8"/>
    </row>
    <row r="1309" customHeight="1" spans="1:12">
      <c r="A1309" s="8"/>
      <c r="B1309" s="8"/>
      <c r="C1309" s="8"/>
      <c r="D1309" s="8"/>
      <c r="E1309" s="8"/>
      <c r="F1309" s="8"/>
      <c r="G1309" s="8"/>
      <c r="H1309" s="8"/>
      <c r="I1309" s="8"/>
      <c r="J1309" s="8"/>
      <c r="K1309" s="8"/>
      <c r="L1309" s="8"/>
    </row>
    <row r="1310" customHeight="1" spans="1:12">
      <c r="A1310" s="8"/>
      <c r="B1310" s="8"/>
      <c r="C1310" s="8"/>
      <c r="D1310" s="8"/>
      <c r="E1310" s="8"/>
      <c r="F1310" s="8"/>
      <c r="G1310" s="8"/>
      <c r="H1310" s="8"/>
      <c r="I1310" s="8"/>
      <c r="J1310" s="8"/>
      <c r="K1310" s="8"/>
      <c r="L1310" s="8"/>
    </row>
    <row r="1311" customHeight="1" spans="1:12">
      <c r="A1311" s="8"/>
      <c r="B1311" s="8"/>
      <c r="C1311" s="8"/>
      <c r="D1311" s="8"/>
      <c r="E1311" s="8"/>
      <c r="F1311" s="8"/>
      <c r="G1311" s="8"/>
      <c r="H1311" s="8"/>
      <c r="I1311" s="8"/>
      <c r="J1311" s="8"/>
      <c r="K1311" s="8"/>
      <c r="L1311" s="8"/>
    </row>
    <row r="1312" customHeight="1" spans="1:12">
      <c r="A1312" s="8"/>
      <c r="B1312" s="8"/>
      <c r="C1312" s="8"/>
      <c r="D1312" s="8"/>
      <c r="E1312" s="8"/>
      <c r="F1312" s="8"/>
      <c r="G1312" s="8"/>
      <c r="H1312" s="8"/>
      <c r="I1312" s="8"/>
      <c r="J1312" s="8"/>
      <c r="K1312" s="8"/>
      <c r="L1312" s="8"/>
    </row>
    <row r="1313" customHeight="1" spans="1:12">
      <c r="A1313" s="8"/>
      <c r="B1313" s="8"/>
      <c r="C1313" s="8"/>
      <c r="D1313" s="8"/>
      <c r="E1313" s="8"/>
      <c r="F1313" s="8"/>
      <c r="G1313" s="8"/>
      <c r="H1313" s="8"/>
      <c r="I1313" s="8"/>
      <c r="J1313" s="8"/>
      <c r="K1313" s="8"/>
      <c r="L1313" s="8"/>
    </row>
    <row r="1314" customHeight="1" spans="1:12">
      <c r="A1314" s="8"/>
      <c r="B1314" s="8"/>
      <c r="C1314" s="8"/>
      <c r="D1314" s="8"/>
      <c r="E1314" s="8"/>
      <c r="F1314" s="8"/>
      <c r="G1314" s="8"/>
      <c r="H1314" s="8"/>
      <c r="I1314" s="8"/>
      <c r="J1314" s="8"/>
      <c r="K1314" s="8"/>
      <c r="L1314" s="8"/>
    </row>
    <row r="1315" customHeight="1" spans="1:12">
      <c r="A1315" s="8"/>
      <c r="B1315" s="8"/>
      <c r="C1315" s="8"/>
      <c r="D1315" s="8"/>
      <c r="E1315" s="8"/>
      <c r="F1315" s="8"/>
      <c r="G1315" s="8"/>
      <c r="H1315" s="8"/>
      <c r="I1315" s="8"/>
      <c r="J1315" s="8"/>
      <c r="K1315" s="8"/>
      <c r="L1315" s="8"/>
    </row>
    <row r="1316" customHeight="1" spans="1:12">
      <c r="A1316" s="8"/>
      <c r="B1316" s="8"/>
      <c r="C1316" s="8"/>
      <c r="D1316" s="8"/>
      <c r="E1316" s="8"/>
      <c r="F1316" s="8"/>
      <c r="G1316" s="8"/>
      <c r="H1316" s="8"/>
      <c r="I1316" s="8"/>
      <c r="J1316" s="8"/>
      <c r="K1316" s="8"/>
      <c r="L1316" s="8"/>
    </row>
    <row r="1317" customHeight="1" spans="1:12">
      <c r="A1317" s="8"/>
      <c r="B1317" s="8"/>
      <c r="C1317" s="8"/>
      <c r="D1317" s="8"/>
      <c r="E1317" s="8"/>
      <c r="F1317" s="8"/>
      <c r="G1317" s="8"/>
      <c r="H1317" s="8"/>
      <c r="I1317" s="8"/>
      <c r="J1317" s="8"/>
      <c r="K1317" s="8"/>
      <c r="L1317" s="8"/>
    </row>
    <row r="1318" customHeight="1" spans="1:12">
      <c r="A1318" s="8"/>
      <c r="B1318" s="8"/>
      <c r="C1318" s="8"/>
      <c r="D1318" s="8"/>
      <c r="E1318" s="8"/>
      <c r="F1318" s="8"/>
      <c r="G1318" s="8"/>
      <c r="H1318" s="8"/>
      <c r="I1318" s="8"/>
      <c r="J1318" s="8"/>
      <c r="K1318" s="8"/>
      <c r="L1318" s="8"/>
    </row>
    <row r="1319" customHeight="1" spans="1:12">
      <c r="A1319" s="8"/>
      <c r="B1319" s="8"/>
      <c r="C1319" s="8"/>
      <c r="D1319" s="8"/>
      <c r="E1319" s="8"/>
      <c r="F1319" s="8"/>
      <c r="G1319" s="8"/>
      <c r="H1319" s="8"/>
      <c r="I1319" s="8"/>
      <c r="J1319" s="8"/>
      <c r="K1319" s="8"/>
      <c r="L1319" s="8"/>
    </row>
    <row r="1320" customHeight="1" spans="1:12">
      <c r="A1320" s="8"/>
      <c r="B1320" s="8"/>
      <c r="C1320" s="8"/>
      <c r="D1320" s="8"/>
      <c r="E1320" s="8"/>
      <c r="F1320" s="8"/>
      <c r="G1320" s="8"/>
      <c r="H1320" s="8"/>
      <c r="I1320" s="8"/>
      <c r="J1320" s="8"/>
      <c r="K1320" s="8"/>
      <c r="L1320" s="8"/>
    </row>
    <row r="1321" customHeight="1" spans="1:12">
      <c r="A1321" s="8"/>
      <c r="B1321" s="8"/>
      <c r="C1321" s="8"/>
      <c r="D1321" s="8"/>
      <c r="E1321" s="8"/>
      <c r="F1321" s="8"/>
      <c r="G1321" s="8"/>
      <c r="H1321" s="8"/>
      <c r="I1321" s="8"/>
      <c r="J1321" s="8"/>
      <c r="K1321" s="8"/>
      <c r="L1321" s="8"/>
    </row>
    <row r="1322" customHeight="1" spans="1:12">
      <c r="A1322" s="8"/>
      <c r="B1322" s="8"/>
      <c r="C1322" s="8"/>
      <c r="D1322" s="8"/>
      <c r="E1322" s="8"/>
      <c r="F1322" s="8"/>
      <c r="G1322" s="8"/>
      <c r="H1322" s="8"/>
      <c r="I1322" s="8"/>
      <c r="J1322" s="8"/>
      <c r="K1322" s="8"/>
      <c r="L1322" s="8"/>
    </row>
    <row r="1323" customHeight="1" spans="1:12">
      <c r="A1323" s="8"/>
      <c r="B1323" s="8"/>
      <c r="C1323" s="8"/>
      <c r="D1323" s="8"/>
      <c r="E1323" s="8"/>
      <c r="F1323" s="8"/>
      <c r="G1323" s="8"/>
      <c r="H1323" s="8"/>
      <c r="I1323" s="8"/>
      <c r="J1323" s="8"/>
      <c r="K1323" s="8"/>
      <c r="L1323" s="8"/>
    </row>
    <row r="1324" customHeight="1" spans="1:12">
      <c r="A1324" s="8"/>
      <c r="B1324" s="8"/>
      <c r="C1324" s="8"/>
      <c r="D1324" s="8"/>
      <c r="E1324" s="8"/>
      <c r="F1324" s="8"/>
      <c r="G1324" s="8"/>
      <c r="H1324" s="8"/>
      <c r="I1324" s="8"/>
      <c r="J1324" s="8"/>
      <c r="K1324" s="8"/>
      <c r="L1324" s="8"/>
    </row>
    <row r="1325" customHeight="1" spans="1:12">
      <c r="A1325" s="8"/>
      <c r="B1325" s="8"/>
      <c r="C1325" s="8"/>
      <c r="D1325" s="8"/>
      <c r="E1325" s="8"/>
      <c r="F1325" s="8"/>
      <c r="G1325" s="8"/>
      <c r="H1325" s="8"/>
      <c r="I1325" s="8"/>
      <c r="J1325" s="8"/>
      <c r="K1325" s="8"/>
      <c r="L1325" s="8"/>
    </row>
    <row r="1326" customHeight="1" spans="1:12">
      <c r="A1326" s="8"/>
      <c r="B1326" s="8"/>
      <c r="C1326" s="8"/>
      <c r="D1326" s="8"/>
      <c r="E1326" s="8"/>
      <c r="F1326" s="8"/>
      <c r="G1326" s="8"/>
      <c r="H1326" s="8"/>
      <c r="I1326" s="8"/>
      <c r="J1326" s="8"/>
      <c r="K1326" s="8"/>
      <c r="L1326" s="8"/>
    </row>
    <row r="1327" customHeight="1" spans="1:12">
      <c r="A1327" s="8"/>
      <c r="B1327" s="8"/>
      <c r="C1327" s="8"/>
      <c r="D1327" s="8"/>
      <c r="E1327" s="8"/>
      <c r="F1327" s="8"/>
      <c r="G1327" s="8"/>
      <c r="H1327" s="8"/>
      <c r="I1327" s="8"/>
      <c r="J1327" s="8"/>
      <c r="K1327" s="8"/>
      <c r="L1327" s="8"/>
    </row>
    <row r="1328" customHeight="1" spans="1:12">
      <c r="A1328" s="8"/>
      <c r="B1328" s="8"/>
      <c r="C1328" s="8"/>
      <c r="D1328" s="8"/>
      <c r="E1328" s="8"/>
      <c r="F1328" s="8"/>
      <c r="G1328" s="8"/>
      <c r="H1328" s="8"/>
      <c r="I1328" s="8"/>
      <c r="J1328" s="8"/>
      <c r="K1328" s="8"/>
      <c r="L1328" s="8"/>
    </row>
    <row r="1329" customHeight="1" spans="1:12">
      <c r="A1329" s="8"/>
      <c r="B1329" s="8"/>
      <c r="C1329" s="8"/>
      <c r="D1329" s="8"/>
      <c r="E1329" s="8"/>
      <c r="F1329" s="8"/>
      <c r="G1329" s="8"/>
      <c r="H1329" s="8"/>
      <c r="I1329" s="8"/>
      <c r="J1329" s="8"/>
      <c r="K1329" s="8"/>
      <c r="L1329" s="8"/>
    </row>
    <row r="1330" customHeight="1" spans="1:12">
      <c r="A1330" s="8"/>
      <c r="B1330" s="8"/>
      <c r="C1330" s="8"/>
      <c r="D1330" s="8"/>
      <c r="E1330" s="8"/>
      <c r="F1330" s="8"/>
      <c r="G1330" s="8"/>
      <c r="H1330" s="8"/>
      <c r="I1330" s="8"/>
      <c r="J1330" s="8"/>
      <c r="K1330" s="8"/>
      <c r="L1330" s="8"/>
    </row>
    <row r="1331" customHeight="1" spans="1:12">
      <c r="A1331" s="8"/>
      <c r="B1331" s="8"/>
      <c r="C1331" s="8"/>
      <c r="D1331" s="8"/>
      <c r="E1331" s="8"/>
      <c r="F1331" s="8"/>
      <c r="G1331" s="8"/>
      <c r="H1331" s="8"/>
      <c r="I1331" s="8"/>
      <c r="J1331" s="8"/>
      <c r="K1331" s="8"/>
      <c r="L1331" s="8"/>
    </row>
    <row r="1332" customHeight="1" spans="1:12">
      <c r="A1332" s="8"/>
      <c r="B1332" s="8"/>
      <c r="C1332" s="8"/>
      <c r="D1332" s="8"/>
      <c r="E1332" s="8"/>
      <c r="F1332" s="8"/>
      <c r="G1332" s="8"/>
      <c r="H1332" s="8"/>
      <c r="I1332" s="8"/>
      <c r="J1332" s="8"/>
      <c r="K1332" s="8"/>
      <c r="L1332" s="8"/>
    </row>
    <row r="1333" customHeight="1" spans="1:12">
      <c r="A1333" s="8"/>
      <c r="B1333" s="8"/>
      <c r="C1333" s="8"/>
      <c r="D1333" s="8"/>
      <c r="E1333" s="8"/>
      <c r="F1333" s="8"/>
      <c r="G1333" s="8"/>
      <c r="H1333" s="8"/>
      <c r="I1333" s="8"/>
      <c r="J1333" s="8"/>
      <c r="K1333" s="8"/>
      <c r="L1333" s="8"/>
    </row>
    <row r="1334" customHeight="1" spans="1:12">
      <c r="A1334" s="8"/>
      <c r="B1334" s="8"/>
      <c r="C1334" s="8"/>
      <c r="D1334" s="8"/>
      <c r="E1334" s="8"/>
      <c r="F1334" s="8"/>
      <c r="G1334" s="8"/>
      <c r="H1334" s="8"/>
      <c r="I1334" s="8"/>
      <c r="J1334" s="8"/>
      <c r="K1334" s="8"/>
      <c r="L1334" s="8"/>
    </row>
    <row r="1335" customHeight="1" spans="1:12">
      <c r="A1335" s="8"/>
      <c r="B1335" s="8"/>
      <c r="C1335" s="8"/>
      <c r="D1335" s="8"/>
      <c r="E1335" s="8"/>
      <c r="F1335" s="8"/>
      <c r="G1335" s="8"/>
      <c r="H1335" s="8"/>
      <c r="I1335" s="8"/>
      <c r="J1335" s="8"/>
      <c r="K1335" s="8"/>
      <c r="L1335" s="8"/>
    </row>
    <row r="1336" customHeight="1" spans="1:12">
      <c r="A1336" s="8"/>
      <c r="B1336" s="8"/>
      <c r="C1336" s="8"/>
      <c r="D1336" s="8"/>
      <c r="E1336" s="8"/>
      <c r="F1336" s="8"/>
      <c r="G1336" s="8"/>
      <c r="H1336" s="8"/>
      <c r="I1336" s="8"/>
      <c r="J1336" s="8"/>
      <c r="K1336" s="8"/>
      <c r="L1336" s="8"/>
    </row>
    <row r="1337" customHeight="1" spans="1:12">
      <c r="A1337" s="8"/>
      <c r="B1337" s="8"/>
      <c r="C1337" s="8"/>
      <c r="D1337" s="8"/>
      <c r="E1337" s="8"/>
      <c r="F1337" s="8"/>
      <c r="G1337" s="8"/>
      <c r="H1337" s="8"/>
      <c r="I1337" s="8"/>
      <c r="J1337" s="8"/>
      <c r="K1337" s="8"/>
      <c r="L1337" s="8"/>
    </row>
    <row r="1338" customHeight="1" spans="1:12">
      <c r="A1338" s="8"/>
      <c r="B1338" s="8"/>
      <c r="C1338" s="8"/>
      <c r="D1338" s="8"/>
      <c r="E1338" s="8"/>
      <c r="F1338" s="8"/>
      <c r="G1338" s="8"/>
      <c r="H1338" s="8"/>
      <c r="I1338" s="8"/>
      <c r="J1338" s="8"/>
      <c r="K1338" s="8"/>
      <c r="L1338" s="8"/>
    </row>
    <row r="1339" customHeight="1" spans="1:12">
      <c r="A1339" s="8"/>
      <c r="B1339" s="8"/>
      <c r="C1339" s="8"/>
      <c r="D1339" s="8"/>
      <c r="E1339" s="8"/>
      <c r="F1339" s="8"/>
      <c r="G1339" s="8"/>
      <c r="H1339" s="8"/>
      <c r="I1339" s="8"/>
      <c r="J1339" s="8"/>
      <c r="K1339" s="8"/>
      <c r="L1339" s="8"/>
    </row>
    <row r="1340" customHeight="1" spans="1:12">
      <c r="A1340" s="8"/>
      <c r="B1340" s="8"/>
      <c r="C1340" s="8"/>
      <c r="D1340" s="8"/>
      <c r="E1340" s="8"/>
      <c r="F1340" s="8"/>
      <c r="G1340" s="8"/>
      <c r="H1340" s="8"/>
      <c r="I1340" s="8"/>
      <c r="J1340" s="8"/>
      <c r="K1340" s="8"/>
      <c r="L1340" s="8"/>
    </row>
    <row r="1341" customHeight="1" spans="1:12">
      <c r="A1341" s="8"/>
      <c r="B1341" s="8"/>
      <c r="C1341" s="8"/>
      <c r="D1341" s="8"/>
      <c r="E1341" s="8"/>
      <c r="F1341" s="8"/>
      <c r="G1341" s="8"/>
      <c r="H1341" s="8"/>
      <c r="I1341" s="8"/>
      <c r="J1341" s="8"/>
      <c r="K1341" s="8"/>
      <c r="L1341" s="8"/>
    </row>
    <row r="1342" customHeight="1" spans="1:12">
      <c r="A1342" s="8"/>
      <c r="B1342" s="8"/>
      <c r="C1342" s="8"/>
      <c r="D1342" s="8"/>
      <c r="E1342" s="8"/>
      <c r="F1342" s="8"/>
      <c r="G1342" s="8"/>
      <c r="H1342" s="8"/>
      <c r="I1342" s="8"/>
      <c r="J1342" s="8"/>
      <c r="K1342" s="8"/>
      <c r="L1342" s="8"/>
    </row>
    <row r="1343" customHeight="1" spans="1:12">
      <c r="A1343" s="8"/>
      <c r="B1343" s="8"/>
      <c r="C1343" s="8"/>
      <c r="D1343" s="8"/>
      <c r="E1343" s="8"/>
      <c r="F1343" s="8"/>
      <c r="G1343" s="8"/>
      <c r="H1343" s="8"/>
      <c r="I1343" s="8"/>
      <c r="J1343" s="8"/>
      <c r="K1343" s="8"/>
      <c r="L1343" s="8"/>
    </row>
    <row r="1344" customHeight="1" spans="1:12">
      <c r="A1344" s="8"/>
      <c r="B1344" s="8"/>
      <c r="C1344" s="8"/>
      <c r="D1344" s="8"/>
      <c r="E1344" s="8"/>
      <c r="F1344" s="8"/>
      <c r="G1344" s="8"/>
      <c r="H1344" s="8"/>
      <c r="I1344" s="8"/>
      <c r="J1344" s="8"/>
      <c r="K1344" s="8"/>
      <c r="L1344" s="8"/>
    </row>
    <row r="1345" customHeight="1" spans="1:12">
      <c r="A1345" s="8"/>
      <c r="B1345" s="8"/>
      <c r="C1345" s="8"/>
      <c r="D1345" s="8"/>
      <c r="E1345" s="8"/>
      <c r="F1345" s="8"/>
      <c r="G1345" s="8"/>
      <c r="H1345" s="8"/>
      <c r="I1345" s="8"/>
      <c r="J1345" s="8"/>
      <c r="K1345" s="8"/>
      <c r="L1345" s="8"/>
    </row>
    <row r="1346" customHeight="1" spans="1:12">
      <c r="A1346" s="8"/>
      <c r="B1346" s="8"/>
      <c r="C1346" s="8"/>
      <c r="D1346" s="8"/>
      <c r="E1346" s="8"/>
      <c r="F1346" s="8"/>
      <c r="G1346" s="8"/>
      <c r="H1346" s="8"/>
      <c r="I1346" s="8"/>
      <c r="J1346" s="8"/>
      <c r="K1346" s="8"/>
      <c r="L1346" s="8"/>
    </row>
    <row r="1347" customHeight="1" spans="1:12">
      <c r="A1347" s="8"/>
      <c r="B1347" s="8"/>
      <c r="C1347" s="8"/>
      <c r="D1347" s="8"/>
      <c r="E1347" s="8"/>
      <c r="F1347" s="8"/>
      <c r="G1347" s="8"/>
      <c r="H1347" s="8"/>
      <c r="I1347" s="8"/>
      <c r="J1347" s="8"/>
      <c r="K1347" s="8"/>
      <c r="L1347" s="8"/>
    </row>
    <row r="1348" customHeight="1" spans="1:12">
      <c r="A1348" s="8"/>
      <c r="B1348" s="8"/>
      <c r="C1348" s="8"/>
      <c r="D1348" s="8"/>
      <c r="E1348" s="8"/>
      <c r="F1348" s="8"/>
      <c r="G1348" s="8"/>
      <c r="H1348" s="8"/>
      <c r="I1348" s="8"/>
      <c r="J1348" s="8"/>
      <c r="K1348" s="8"/>
      <c r="L1348" s="8"/>
    </row>
    <row r="1349" customHeight="1" spans="1:12">
      <c r="A1349" s="8"/>
      <c r="B1349" s="8"/>
      <c r="C1349" s="8"/>
      <c r="D1349" s="8"/>
      <c r="E1349" s="8"/>
      <c r="F1349" s="8"/>
      <c r="G1349" s="8"/>
      <c r="H1349" s="8"/>
      <c r="I1349" s="8"/>
      <c r="J1349" s="8"/>
      <c r="K1349" s="8"/>
      <c r="L1349" s="8"/>
    </row>
    <row r="1350" customHeight="1" spans="1:12">
      <c r="A1350" s="8"/>
      <c r="B1350" s="8"/>
      <c r="C1350" s="8"/>
      <c r="D1350" s="8"/>
      <c r="E1350" s="8"/>
      <c r="F1350" s="8"/>
      <c r="G1350" s="8"/>
      <c r="H1350" s="8"/>
      <c r="I1350" s="8"/>
      <c r="J1350" s="8"/>
      <c r="K1350" s="8"/>
      <c r="L1350" s="8"/>
    </row>
    <row r="1351" customHeight="1" spans="1:12">
      <c r="A1351" s="8"/>
      <c r="B1351" s="8"/>
      <c r="C1351" s="8"/>
      <c r="D1351" s="8"/>
      <c r="E1351" s="8"/>
      <c r="F1351" s="8"/>
      <c r="G1351" s="8"/>
      <c r="H1351" s="8"/>
      <c r="I1351" s="8"/>
      <c r="J1351" s="8"/>
      <c r="K1351" s="8"/>
      <c r="L1351" s="8"/>
    </row>
    <row r="1352" customHeight="1" spans="1:12">
      <c r="A1352" s="8"/>
      <c r="B1352" s="8"/>
      <c r="C1352" s="8"/>
      <c r="D1352" s="8"/>
      <c r="E1352" s="8"/>
      <c r="F1352" s="8"/>
      <c r="G1352" s="8"/>
      <c r="H1352" s="8"/>
      <c r="I1352" s="8"/>
      <c r="J1352" s="8"/>
      <c r="K1352" s="8"/>
      <c r="L1352" s="8"/>
    </row>
    <row r="1353" customHeight="1" spans="1:12">
      <c r="A1353" s="8"/>
      <c r="B1353" s="8"/>
      <c r="C1353" s="8"/>
      <c r="D1353" s="8"/>
      <c r="E1353" s="8"/>
      <c r="F1353" s="8"/>
      <c r="G1353" s="8"/>
      <c r="H1353" s="8"/>
      <c r="I1353" s="8"/>
      <c r="J1353" s="8"/>
      <c r="K1353" s="8"/>
      <c r="L1353" s="8"/>
    </row>
    <row r="1354" customHeight="1" spans="1:12">
      <c r="A1354" s="8"/>
      <c r="B1354" s="8"/>
      <c r="C1354" s="8"/>
      <c r="D1354" s="8"/>
      <c r="E1354" s="8"/>
      <c r="F1354" s="8"/>
      <c r="G1354" s="8"/>
      <c r="H1354" s="8"/>
      <c r="I1354" s="8"/>
      <c r="J1354" s="8"/>
      <c r="K1354" s="8"/>
      <c r="L1354" s="8"/>
    </row>
    <row r="1355" customHeight="1" spans="1:12">
      <c r="A1355" s="8"/>
      <c r="B1355" s="8"/>
      <c r="C1355" s="8"/>
      <c r="D1355" s="8"/>
      <c r="E1355" s="8"/>
      <c r="F1355" s="8"/>
      <c r="G1355" s="8"/>
      <c r="H1355" s="8"/>
      <c r="I1355" s="8"/>
      <c r="J1355" s="8"/>
      <c r="K1355" s="8"/>
      <c r="L1355" s="8"/>
    </row>
    <row r="1356" customHeight="1" spans="1:12">
      <c r="A1356" s="8"/>
      <c r="B1356" s="8"/>
      <c r="C1356" s="8"/>
      <c r="D1356" s="8"/>
      <c r="E1356" s="8"/>
      <c r="F1356" s="8"/>
      <c r="G1356" s="8"/>
      <c r="H1356" s="8"/>
      <c r="I1356" s="8"/>
      <c r="J1356" s="8"/>
      <c r="K1356" s="8"/>
      <c r="L1356" s="8"/>
    </row>
    <row r="1357" customHeight="1" spans="1:12">
      <c r="A1357" s="8"/>
      <c r="B1357" s="8"/>
      <c r="C1357" s="8"/>
      <c r="D1357" s="8"/>
      <c r="E1357" s="8"/>
      <c r="F1357" s="8"/>
      <c r="G1357" s="8"/>
      <c r="H1357" s="8"/>
      <c r="I1357" s="8"/>
      <c r="J1357" s="8"/>
      <c r="K1357" s="8"/>
      <c r="L1357" s="8"/>
    </row>
    <row r="1358" customHeight="1" spans="1:12">
      <c r="A1358" s="8"/>
      <c r="B1358" s="8"/>
      <c r="C1358" s="8"/>
      <c r="D1358" s="8"/>
      <c r="E1358" s="8"/>
      <c r="F1358" s="8"/>
      <c r="G1358" s="8"/>
      <c r="H1358" s="8"/>
      <c r="I1358" s="8"/>
      <c r="J1358" s="8"/>
      <c r="K1358" s="8"/>
      <c r="L1358" s="8"/>
    </row>
    <row r="1359" customHeight="1" spans="1:12">
      <c r="A1359" s="8"/>
      <c r="B1359" s="8"/>
      <c r="C1359" s="8"/>
      <c r="D1359" s="8"/>
      <c r="E1359" s="8"/>
      <c r="F1359" s="8"/>
      <c r="G1359" s="8"/>
      <c r="H1359" s="8"/>
      <c r="I1359" s="8"/>
      <c r="J1359" s="8"/>
      <c r="K1359" s="8"/>
      <c r="L1359" s="8"/>
    </row>
    <row r="1360" customHeight="1" spans="1:12">
      <c r="A1360" s="8"/>
      <c r="B1360" s="8"/>
      <c r="C1360" s="8"/>
      <c r="D1360" s="8"/>
      <c r="E1360" s="8"/>
      <c r="F1360" s="8"/>
      <c r="G1360" s="8"/>
      <c r="H1360" s="8"/>
      <c r="I1360" s="8"/>
      <c r="J1360" s="8"/>
      <c r="K1360" s="8"/>
      <c r="L1360" s="8"/>
    </row>
    <row r="1361" customHeight="1" spans="1:12">
      <c r="A1361" s="8"/>
      <c r="B1361" s="8"/>
      <c r="C1361" s="8"/>
      <c r="D1361" s="8"/>
      <c r="E1361" s="8"/>
      <c r="F1361" s="8"/>
      <c r="G1361" s="8"/>
      <c r="H1361" s="8"/>
      <c r="I1361" s="8"/>
      <c r="J1361" s="8"/>
      <c r="K1361" s="8"/>
      <c r="L1361" s="8"/>
    </row>
    <row r="1362" customHeight="1" spans="1:12">
      <c r="A1362" s="8"/>
      <c r="B1362" s="8"/>
      <c r="C1362" s="8"/>
      <c r="D1362" s="8"/>
      <c r="E1362" s="8"/>
      <c r="F1362" s="8"/>
      <c r="G1362" s="8"/>
      <c r="H1362" s="8"/>
      <c r="I1362" s="8"/>
      <c r="J1362" s="8"/>
      <c r="K1362" s="8"/>
      <c r="L1362" s="8"/>
    </row>
    <row r="1363" customHeight="1" spans="1:12">
      <c r="A1363" s="8"/>
      <c r="B1363" s="8"/>
      <c r="C1363" s="8"/>
      <c r="D1363" s="8"/>
      <c r="E1363" s="8"/>
      <c r="F1363" s="8"/>
      <c r="G1363" s="8"/>
      <c r="H1363" s="8"/>
      <c r="I1363" s="8"/>
      <c r="J1363" s="8"/>
      <c r="K1363" s="8"/>
      <c r="L1363" s="8"/>
    </row>
    <row r="1364" customHeight="1" spans="1:12">
      <c r="A1364" s="8"/>
      <c r="B1364" s="8"/>
      <c r="C1364" s="8"/>
      <c r="D1364" s="8"/>
      <c r="E1364" s="8"/>
      <c r="F1364" s="8"/>
      <c r="G1364" s="8"/>
      <c r="H1364" s="8"/>
      <c r="I1364" s="8"/>
      <c r="J1364" s="8"/>
      <c r="K1364" s="8"/>
      <c r="L1364" s="8"/>
    </row>
    <row r="1365" customHeight="1" spans="1:12">
      <c r="A1365" s="8"/>
      <c r="B1365" s="8"/>
      <c r="C1365" s="8"/>
      <c r="D1365" s="8"/>
      <c r="E1365" s="8"/>
      <c r="F1365" s="8"/>
      <c r="G1365" s="8"/>
      <c r="H1365" s="8"/>
      <c r="I1365" s="8"/>
      <c r="J1365" s="8"/>
      <c r="K1365" s="8"/>
      <c r="L1365" s="8"/>
    </row>
    <row r="1366" customHeight="1" spans="1:12">
      <c r="A1366" s="8"/>
      <c r="B1366" s="8"/>
      <c r="C1366" s="8"/>
      <c r="D1366" s="8"/>
      <c r="E1366" s="8"/>
      <c r="F1366" s="8"/>
      <c r="G1366" s="8"/>
      <c r="H1366" s="8"/>
      <c r="I1366" s="8"/>
      <c r="J1366" s="8"/>
      <c r="K1366" s="8"/>
      <c r="L1366" s="8"/>
    </row>
    <row r="1367" customHeight="1" spans="1:12">
      <c r="A1367" s="8"/>
      <c r="B1367" s="8"/>
      <c r="C1367" s="8"/>
      <c r="D1367" s="8"/>
      <c r="E1367" s="8"/>
      <c r="F1367" s="8"/>
      <c r="G1367" s="8"/>
      <c r="H1367" s="8"/>
      <c r="I1367" s="8"/>
      <c r="J1367" s="8"/>
      <c r="K1367" s="8"/>
      <c r="L1367" s="8"/>
    </row>
    <row r="1368" customHeight="1" spans="1:12">
      <c r="A1368" s="8"/>
      <c r="B1368" s="8"/>
      <c r="C1368" s="8"/>
      <c r="D1368" s="8"/>
      <c r="E1368" s="8"/>
      <c r="F1368" s="8"/>
      <c r="G1368" s="8"/>
      <c r="H1368" s="8"/>
      <c r="I1368" s="8"/>
      <c r="J1368" s="8"/>
      <c r="K1368" s="8"/>
      <c r="L1368" s="8"/>
    </row>
    <row r="1369" customHeight="1" spans="1:12">
      <c r="A1369" s="8"/>
      <c r="B1369" s="8"/>
      <c r="C1369" s="8"/>
      <c r="D1369" s="8"/>
      <c r="E1369" s="8"/>
      <c r="F1369" s="8"/>
      <c r="G1369" s="8"/>
      <c r="H1369" s="8"/>
      <c r="I1369" s="8"/>
      <c r="J1369" s="8"/>
      <c r="K1369" s="8"/>
      <c r="L1369" s="8"/>
    </row>
    <row r="1370" customHeight="1" spans="1:12">
      <c r="A1370" s="8"/>
      <c r="B1370" s="8"/>
      <c r="C1370" s="8"/>
      <c r="D1370" s="8"/>
      <c r="E1370" s="8"/>
      <c r="F1370" s="8"/>
      <c r="G1370" s="8"/>
      <c r="H1370" s="8"/>
      <c r="I1370" s="8"/>
      <c r="J1370" s="8"/>
      <c r="K1370" s="8"/>
      <c r="L1370" s="8"/>
    </row>
    <row r="1371" customHeight="1" spans="1:12">
      <c r="A1371" s="8"/>
      <c r="B1371" s="8"/>
      <c r="C1371" s="8"/>
      <c r="D1371" s="8"/>
      <c r="E1371" s="8"/>
      <c r="F1371" s="8"/>
      <c r="G1371" s="8"/>
      <c r="H1371" s="8"/>
      <c r="I1371" s="8"/>
      <c r="J1371" s="8"/>
      <c r="K1371" s="8"/>
      <c r="L1371" s="8"/>
    </row>
    <row r="1372" customHeight="1" spans="1:12">
      <c r="A1372" s="8"/>
      <c r="B1372" s="8"/>
      <c r="C1372" s="8"/>
      <c r="D1372" s="8"/>
      <c r="E1372" s="8"/>
      <c r="F1372" s="8"/>
      <c r="G1372" s="8"/>
      <c r="H1372" s="8"/>
      <c r="I1372" s="8"/>
      <c r="J1372" s="8"/>
      <c r="K1372" s="8"/>
      <c r="L1372" s="8"/>
    </row>
    <row r="1373" customHeight="1" spans="1:12">
      <c r="A1373" s="8"/>
      <c r="B1373" s="8"/>
      <c r="C1373" s="8"/>
      <c r="D1373" s="8"/>
      <c r="E1373" s="8"/>
      <c r="F1373" s="8"/>
      <c r="G1373" s="8"/>
      <c r="H1373" s="8"/>
      <c r="I1373" s="8"/>
      <c r="J1373" s="8"/>
      <c r="K1373" s="8"/>
      <c r="L1373" s="8"/>
    </row>
    <row r="1374" customHeight="1" spans="1:12">
      <c r="A1374" s="8"/>
      <c r="B1374" s="8"/>
      <c r="C1374" s="8"/>
      <c r="D1374" s="8"/>
      <c r="E1374" s="8"/>
      <c r="F1374" s="8"/>
      <c r="G1374" s="8"/>
      <c r="H1374" s="8"/>
      <c r="I1374" s="8"/>
      <c r="J1374" s="8"/>
      <c r="K1374" s="8"/>
      <c r="L1374" s="8"/>
    </row>
    <row r="1375" customHeight="1" spans="1:12">
      <c r="A1375" s="8"/>
      <c r="B1375" s="8"/>
      <c r="C1375" s="8"/>
      <c r="D1375" s="8"/>
      <c r="E1375" s="8"/>
      <c r="F1375" s="8"/>
      <c r="G1375" s="8"/>
      <c r="H1375" s="8"/>
      <c r="I1375" s="8"/>
      <c r="J1375" s="8"/>
      <c r="K1375" s="8"/>
      <c r="L1375" s="8"/>
    </row>
    <row r="1376" customHeight="1" spans="1:12">
      <c r="A1376" s="8"/>
      <c r="B1376" s="8"/>
      <c r="C1376" s="8"/>
      <c r="D1376" s="8"/>
      <c r="E1376" s="8"/>
      <c r="F1376" s="8"/>
      <c r="G1376" s="8"/>
      <c r="H1376" s="8"/>
      <c r="I1376" s="8"/>
      <c r="J1376" s="8"/>
      <c r="K1376" s="8"/>
      <c r="L1376" s="8"/>
    </row>
    <row r="1377" customHeight="1" spans="1:12">
      <c r="A1377" s="8"/>
      <c r="B1377" s="8"/>
      <c r="C1377" s="8"/>
      <c r="D1377" s="8"/>
      <c r="E1377" s="8"/>
      <c r="F1377" s="8"/>
      <c r="G1377" s="8"/>
      <c r="H1377" s="8"/>
      <c r="I1377" s="8"/>
      <c r="J1377" s="8"/>
      <c r="K1377" s="8"/>
      <c r="L1377" s="8"/>
    </row>
    <row r="1378" customHeight="1" spans="1:12">
      <c r="A1378" s="8"/>
      <c r="B1378" s="8"/>
      <c r="C1378" s="8"/>
      <c r="D1378" s="8"/>
      <c r="E1378" s="8"/>
      <c r="F1378" s="8"/>
      <c r="G1378" s="8"/>
      <c r="H1378" s="8"/>
      <c r="I1378" s="8"/>
      <c r="J1378" s="8"/>
      <c r="K1378" s="8"/>
      <c r="L1378" s="8"/>
    </row>
    <row r="1379" customHeight="1" spans="1:12">
      <c r="A1379" s="8"/>
      <c r="B1379" s="8"/>
      <c r="C1379" s="8"/>
      <c r="D1379" s="8"/>
      <c r="E1379" s="8"/>
      <c r="F1379" s="8"/>
      <c r="G1379" s="8"/>
      <c r="H1379" s="8"/>
      <c r="I1379" s="8"/>
      <c r="J1379" s="8"/>
      <c r="K1379" s="8"/>
      <c r="L1379" s="8"/>
    </row>
    <row r="1380" customHeight="1" spans="1:12">
      <c r="A1380" s="8"/>
      <c r="B1380" s="8"/>
      <c r="C1380" s="8"/>
      <c r="D1380" s="8"/>
      <c r="E1380" s="8"/>
      <c r="F1380" s="8"/>
      <c r="G1380" s="8"/>
      <c r="H1380" s="8"/>
      <c r="I1380" s="8"/>
      <c r="J1380" s="8"/>
      <c r="K1380" s="8"/>
      <c r="L1380" s="8"/>
    </row>
    <row r="1381" customHeight="1" spans="1:12">
      <c r="A1381" s="8"/>
      <c r="B1381" s="8"/>
      <c r="C1381" s="8"/>
      <c r="D1381" s="8"/>
      <c r="E1381" s="8"/>
      <c r="F1381" s="8"/>
      <c r="G1381" s="8"/>
      <c r="H1381" s="8"/>
      <c r="I1381" s="8"/>
      <c r="J1381" s="8"/>
      <c r="K1381" s="8"/>
      <c r="L1381" s="8"/>
    </row>
    <row r="1382" customHeight="1" spans="1:12">
      <c r="A1382" s="8"/>
      <c r="B1382" s="8"/>
      <c r="C1382" s="8"/>
      <c r="D1382" s="8"/>
      <c r="E1382" s="8"/>
      <c r="F1382" s="8"/>
      <c r="G1382" s="8"/>
      <c r="H1382" s="8"/>
      <c r="I1382" s="8"/>
      <c r="J1382" s="8"/>
      <c r="K1382" s="8"/>
      <c r="L1382" s="8"/>
    </row>
    <row r="1383" customHeight="1" spans="1:12">
      <c r="A1383" s="8"/>
      <c r="B1383" s="8"/>
      <c r="C1383" s="8"/>
      <c r="D1383" s="8"/>
      <c r="E1383" s="8"/>
      <c r="F1383" s="8"/>
      <c r="G1383" s="8"/>
      <c r="H1383" s="8"/>
      <c r="I1383" s="8"/>
      <c r="J1383" s="8"/>
      <c r="K1383" s="8"/>
      <c r="L1383" s="8"/>
    </row>
    <row r="1384" customHeight="1" spans="1:12">
      <c r="A1384" s="8"/>
      <c r="B1384" s="8"/>
      <c r="C1384" s="8"/>
      <c r="D1384" s="8"/>
      <c r="E1384" s="8"/>
      <c r="F1384" s="8"/>
      <c r="G1384" s="8"/>
      <c r="H1384" s="8"/>
      <c r="I1384" s="8"/>
      <c r="J1384" s="8"/>
      <c r="K1384" s="8"/>
      <c r="L1384" s="8"/>
    </row>
    <row r="1385" customHeight="1" spans="1:12">
      <c r="A1385" s="8"/>
      <c r="B1385" s="8"/>
      <c r="C1385" s="8"/>
      <c r="D1385" s="8"/>
      <c r="E1385" s="8"/>
      <c r="F1385" s="8"/>
      <c r="G1385" s="8"/>
      <c r="H1385" s="8"/>
      <c r="I1385" s="8"/>
      <c r="J1385" s="8"/>
      <c r="K1385" s="8"/>
      <c r="L1385" s="8"/>
    </row>
    <row r="1386" customHeight="1" spans="1:12">
      <c r="A1386" s="8"/>
      <c r="B1386" s="8"/>
      <c r="C1386" s="8"/>
      <c r="D1386" s="8"/>
      <c r="E1386" s="8"/>
      <c r="F1386" s="8"/>
      <c r="G1386" s="8"/>
      <c r="H1386" s="8"/>
      <c r="I1386" s="8"/>
      <c r="J1386" s="8"/>
      <c r="K1386" s="8"/>
      <c r="L1386" s="8"/>
    </row>
    <row r="1387" customHeight="1" spans="1:12">
      <c r="A1387" s="8"/>
      <c r="B1387" s="8"/>
      <c r="C1387" s="8"/>
      <c r="D1387" s="8"/>
      <c r="E1387" s="8"/>
      <c r="F1387" s="8"/>
      <c r="G1387" s="8"/>
      <c r="H1387" s="8"/>
      <c r="I1387" s="8"/>
      <c r="J1387" s="8"/>
      <c r="K1387" s="8"/>
      <c r="L1387" s="8"/>
    </row>
    <row r="1388" customHeight="1" spans="1:12">
      <c r="A1388" s="8"/>
      <c r="B1388" s="8"/>
      <c r="C1388" s="8"/>
      <c r="D1388" s="8"/>
      <c r="E1388" s="8"/>
      <c r="F1388" s="8"/>
      <c r="G1388" s="8"/>
      <c r="H1388" s="8"/>
      <c r="I1388" s="8"/>
      <c r="J1388" s="8"/>
      <c r="K1388" s="8"/>
      <c r="L1388" s="8"/>
    </row>
    <row r="1389" customHeight="1" spans="1:12">
      <c r="A1389" s="8"/>
      <c r="B1389" s="8"/>
      <c r="C1389" s="8"/>
      <c r="D1389" s="8"/>
      <c r="E1389" s="8"/>
      <c r="F1389" s="8"/>
      <c r="G1389" s="8"/>
      <c r="H1389" s="8"/>
      <c r="I1389" s="8"/>
      <c r="J1389" s="8"/>
      <c r="K1389" s="8"/>
      <c r="L1389" s="8"/>
    </row>
    <row r="1390" customHeight="1" spans="1:12">
      <c r="A1390" s="8"/>
      <c r="B1390" s="8"/>
      <c r="C1390" s="8"/>
      <c r="D1390" s="8"/>
      <c r="E1390" s="8"/>
      <c r="F1390" s="8"/>
      <c r="G1390" s="8"/>
      <c r="H1390" s="8"/>
      <c r="I1390" s="8"/>
      <c r="J1390" s="8"/>
      <c r="K1390" s="8"/>
      <c r="L1390" s="8"/>
    </row>
    <row r="1391" customHeight="1" spans="1:12">
      <c r="A1391" s="8"/>
      <c r="B1391" s="8"/>
      <c r="C1391" s="8"/>
      <c r="D1391" s="8"/>
      <c r="E1391" s="8"/>
      <c r="F1391" s="8"/>
      <c r="G1391" s="8"/>
      <c r="H1391" s="8"/>
      <c r="I1391" s="8"/>
      <c r="J1391" s="8"/>
      <c r="K1391" s="8"/>
      <c r="L1391" s="8"/>
    </row>
    <row r="1392" customHeight="1" spans="1:12">
      <c r="A1392" s="8"/>
      <c r="B1392" s="8"/>
      <c r="C1392" s="8"/>
      <c r="D1392" s="8"/>
      <c r="E1392" s="8"/>
      <c r="F1392" s="8"/>
      <c r="G1392" s="8"/>
      <c r="H1392" s="8"/>
      <c r="I1392" s="8"/>
      <c r="J1392" s="8"/>
      <c r="K1392" s="8"/>
      <c r="L1392" s="8"/>
    </row>
    <row r="1393" customHeight="1" spans="1:12">
      <c r="A1393" s="8"/>
      <c r="B1393" s="8"/>
      <c r="C1393" s="8"/>
      <c r="D1393" s="8"/>
      <c r="E1393" s="8"/>
      <c r="F1393" s="8"/>
      <c r="G1393" s="8"/>
      <c r="H1393" s="8"/>
      <c r="I1393" s="8"/>
      <c r="J1393" s="8"/>
      <c r="K1393" s="8"/>
      <c r="L1393" s="8"/>
    </row>
    <row r="1394" customHeight="1" spans="1:12">
      <c r="A1394" s="8"/>
      <c r="B1394" s="8"/>
      <c r="C1394" s="8"/>
      <c r="D1394" s="8"/>
      <c r="E1394" s="8"/>
      <c r="F1394" s="8"/>
      <c r="G1394" s="8"/>
      <c r="H1394" s="8"/>
      <c r="I1394" s="8"/>
      <c r="J1394" s="8"/>
      <c r="K1394" s="8"/>
      <c r="L1394" s="8"/>
    </row>
    <row r="1395" customHeight="1" spans="1:12">
      <c r="A1395" s="8"/>
      <c r="B1395" s="8"/>
      <c r="C1395" s="8"/>
      <c r="D1395" s="8"/>
      <c r="E1395" s="8"/>
      <c r="F1395" s="8"/>
      <c r="G1395" s="8"/>
      <c r="H1395" s="8"/>
      <c r="I1395" s="8"/>
      <c r="J1395" s="8"/>
      <c r="K1395" s="8"/>
      <c r="L1395" s="8"/>
    </row>
    <row r="1396" customHeight="1" spans="1:12">
      <c r="A1396" s="8"/>
      <c r="B1396" s="8"/>
      <c r="C1396" s="8"/>
      <c r="D1396" s="8"/>
      <c r="E1396" s="8"/>
      <c r="F1396" s="8"/>
      <c r="G1396" s="8"/>
      <c r="H1396" s="8"/>
      <c r="I1396" s="8"/>
      <c r="J1396" s="8"/>
      <c r="K1396" s="8"/>
      <c r="L1396" s="8"/>
    </row>
    <row r="1397" customHeight="1" spans="1:12">
      <c r="A1397" s="8"/>
      <c r="B1397" s="8"/>
      <c r="C1397" s="8"/>
      <c r="D1397" s="8"/>
      <c r="E1397" s="8"/>
      <c r="F1397" s="8"/>
      <c r="G1397" s="8"/>
      <c r="H1397" s="8"/>
      <c r="I1397" s="8"/>
      <c r="J1397" s="8"/>
      <c r="K1397" s="8"/>
      <c r="L1397" s="8"/>
    </row>
    <row r="1398" customHeight="1" spans="1:12">
      <c r="A1398" s="8"/>
      <c r="B1398" s="8"/>
      <c r="C1398" s="8"/>
      <c r="D1398" s="8"/>
      <c r="E1398" s="8"/>
      <c r="F1398" s="8"/>
      <c r="G1398" s="8"/>
      <c r="H1398" s="8"/>
      <c r="I1398" s="8"/>
      <c r="J1398" s="8"/>
      <c r="K1398" s="8"/>
      <c r="L1398" s="8"/>
    </row>
    <row r="1399" customHeight="1" spans="1:12">
      <c r="A1399" s="8"/>
      <c r="B1399" s="8"/>
      <c r="C1399" s="8"/>
      <c r="D1399" s="8"/>
      <c r="E1399" s="8"/>
      <c r="F1399" s="8"/>
      <c r="G1399" s="8"/>
      <c r="H1399" s="8"/>
      <c r="I1399" s="8"/>
      <c r="J1399" s="8"/>
      <c r="K1399" s="8"/>
      <c r="L1399" s="8"/>
    </row>
    <row r="1400" customHeight="1" spans="1:12">
      <c r="A1400" s="8"/>
      <c r="B1400" s="8"/>
      <c r="C1400" s="8"/>
      <c r="D1400" s="8"/>
      <c r="E1400" s="8"/>
      <c r="F1400" s="8"/>
      <c r="G1400" s="8"/>
      <c r="H1400" s="8"/>
      <c r="I1400" s="8"/>
      <c r="J1400" s="8"/>
      <c r="K1400" s="8"/>
      <c r="L1400" s="8"/>
    </row>
    <row r="1401" customHeight="1" spans="1:12">
      <c r="A1401" s="8"/>
      <c r="B1401" s="8"/>
      <c r="C1401" s="8"/>
      <c r="D1401" s="8"/>
      <c r="E1401" s="8"/>
      <c r="F1401" s="8"/>
      <c r="G1401" s="8"/>
      <c r="H1401" s="8"/>
      <c r="I1401" s="8"/>
      <c r="J1401" s="8"/>
      <c r="K1401" s="8"/>
      <c r="L1401" s="8"/>
    </row>
    <row r="1402" customHeight="1" spans="1:12">
      <c r="A1402" s="8"/>
      <c r="B1402" s="8"/>
      <c r="C1402" s="8"/>
      <c r="D1402" s="8"/>
      <c r="E1402" s="8"/>
      <c r="F1402" s="8"/>
      <c r="G1402" s="8"/>
      <c r="H1402" s="8"/>
      <c r="I1402" s="8"/>
      <c r="J1402" s="8"/>
      <c r="K1402" s="8"/>
      <c r="L1402" s="8"/>
    </row>
    <row r="1403" customHeight="1" spans="1:12">
      <c r="A1403" s="8"/>
      <c r="B1403" s="8"/>
      <c r="C1403" s="8"/>
      <c r="D1403" s="8"/>
      <c r="E1403" s="8"/>
      <c r="F1403" s="8"/>
      <c r="G1403" s="8"/>
      <c r="H1403" s="8"/>
      <c r="I1403" s="8"/>
      <c r="J1403" s="8"/>
      <c r="K1403" s="8"/>
      <c r="L1403" s="8"/>
    </row>
    <row r="1404" customHeight="1" spans="1:12">
      <c r="A1404" s="8"/>
      <c r="B1404" s="8"/>
      <c r="C1404" s="8"/>
      <c r="D1404" s="8"/>
      <c r="E1404" s="8"/>
      <c r="F1404" s="8"/>
      <c r="G1404" s="8"/>
      <c r="H1404" s="8"/>
      <c r="I1404" s="8"/>
      <c r="J1404" s="8"/>
      <c r="K1404" s="8"/>
      <c r="L1404" s="8"/>
    </row>
    <row r="1405" customHeight="1" spans="1:12">
      <c r="A1405" s="8"/>
      <c r="B1405" s="8"/>
      <c r="C1405" s="8"/>
      <c r="D1405" s="8"/>
      <c r="E1405" s="8"/>
      <c r="F1405" s="8"/>
      <c r="G1405" s="8"/>
      <c r="H1405" s="8"/>
      <c r="I1405" s="8"/>
      <c r="J1405" s="8"/>
      <c r="K1405" s="8"/>
      <c r="L1405" s="8"/>
    </row>
    <row r="1406" customHeight="1" spans="1:12">
      <c r="A1406" s="8"/>
      <c r="B1406" s="8"/>
      <c r="C1406" s="8"/>
      <c r="D1406" s="8"/>
      <c r="E1406" s="8"/>
      <c r="F1406" s="8"/>
      <c r="G1406" s="8"/>
      <c r="H1406" s="8"/>
      <c r="I1406" s="8"/>
      <c r="J1406" s="8"/>
      <c r="K1406" s="8"/>
      <c r="L1406" s="8"/>
    </row>
    <row r="1407" customHeight="1" spans="1:12">
      <c r="A1407" s="8"/>
      <c r="B1407" s="8"/>
      <c r="C1407" s="8"/>
      <c r="D1407" s="8"/>
      <c r="E1407" s="8"/>
      <c r="F1407" s="8"/>
      <c r="G1407" s="8"/>
      <c r="H1407" s="8"/>
      <c r="I1407" s="8"/>
      <c r="J1407" s="8"/>
      <c r="K1407" s="8"/>
      <c r="L1407" s="8"/>
    </row>
    <row r="1408" customHeight="1" spans="1:12">
      <c r="A1408" s="8"/>
      <c r="B1408" s="8"/>
      <c r="C1408" s="8"/>
      <c r="D1408" s="8"/>
      <c r="E1408" s="8"/>
      <c r="F1408" s="8"/>
      <c r="G1408" s="8"/>
      <c r="H1408" s="8"/>
      <c r="I1408" s="8"/>
      <c r="J1408" s="8"/>
      <c r="K1408" s="8"/>
      <c r="L1408" s="8"/>
    </row>
    <row r="1409" customHeight="1" spans="1:12">
      <c r="A1409" s="8"/>
      <c r="B1409" s="8"/>
      <c r="C1409" s="8"/>
      <c r="D1409" s="8"/>
      <c r="E1409" s="8"/>
      <c r="F1409" s="8"/>
      <c r="G1409" s="8"/>
      <c r="H1409" s="8"/>
      <c r="I1409" s="8"/>
      <c r="J1409" s="8"/>
      <c r="K1409" s="8"/>
      <c r="L1409" s="8"/>
    </row>
    <row r="1410" customHeight="1" spans="1:12">
      <c r="A1410" s="8"/>
      <c r="B1410" s="8"/>
      <c r="C1410" s="8"/>
      <c r="D1410" s="8"/>
      <c r="E1410" s="8"/>
      <c r="F1410" s="8"/>
      <c r="G1410" s="8"/>
      <c r="H1410" s="8"/>
      <c r="I1410" s="8"/>
      <c r="J1410" s="8"/>
      <c r="K1410" s="8"/>
      <c r="L1410" s="8"/>
    </row>
    <row r="1411" customHeight="1" spans="1:12">
      <c r="A1411" s="8"/>
      <c r="B1411" s="8"/>
      <c r="C1411" s="8"/>
      <c r="D1411" s="8"/>
      <c r="E1411" s="8"/>
      <c r="F1411" s="8"/>
      <c r="G1411" s="8"/>
      <c r="H1411" s="8"/>
      <c r="I1411" s="8"/>
      <c r="J1411" s="8"/>
      <c r="K1411" s="8"/>
      <c r="L1411" s="8"/>
    </row>
    <row r="1412" customHeight="1" spans="1:12">
      <c r="A1412" s="8"/>
      <c r="B1412" s="8"/>
      <c r="C1412" s="8"/>
      <c r="D1412" s="8"/>
      <c r="E1412" s="8"/>
      <c r="F1412" s="8"/>
      <c r="G1412" s="8"/>
      <c r="H1412" s="8"/>
      <c r="I1412" s="8"/>
      <c r="J1412" s="8"/>
      <c r="K1412" s="8"/>
      <c r="L1412" s="8"/>
    </row>
    <row r="1413" customHeight="1" spans="1:12">
      <c r="A1413" s="8"/>
      <c r="B1413" s="8"/>
      <c r="C1413" s="8"/>
      <c r="D1413" s="8"/>
      <c r="E1413" s="8"/>
      <c r="F1413" s="8"/>
      <c r="G1413" s="8"/>
      <c r="H1413" s="8"/>
      <c r="I1413" s="8"/>
      <c r="J1413" s="8"/>
      <c r="K1413" s="8"/>
      <c r="L1413" s="8"/>
    </row>
    <row r="1414" customHeight="1" spans="1:12">
      <c r="A1414" s="8"/>
      <c r="B1414" s="8"/>
      <c r="C1414" s="8"/>
      <c r="D1414" s="8"/>
      <c r="E1414" s="8"/>
      <c r="F1414" s="8"/>
      <c r="G1414" s="8"/>
      <c r="H1414" s="8"/>
      <c r="I1414" s="8"/>
      <c r="J1414" s="8"/>
      <c r="K1414" s="8"/>
      <c r="L1414" s="8"/>
    </row>
    <row r="1415" customHeight="1" spans="1:12">
      <c r="A1415" s="8"/>
      <c r="B1415" s="8"/>
      <c r="C1415" s="8"/>
      <c r="D1415" s="8"/>
      <c r="E1415" s="8"/>
      <c r="F1415" s="8"/>
      <c r="G1415" s="8"/>
      <c r="H1415" s="8"/>
      <c r="I1415" s="8"/>
      <c r="J1415" s="8"/>
      <c r="K1415" s="8"/>
      <c r="L1415" s="8"/>
    </row>
    <row r="1416" customHeight="1" spans="1:12">
      <c r="A1416" s="8"/>
      <c r="B1416" s="8"/>
      <c r="C1416" s="8"/>
      <c r="D1416" s="8"/>
      <c r="E1416" s="8"/>
      <c r="F1416" s="8"/>
      <c r="G1416" s="8"/>
      <c r="H1416" s="8"/>
      <c r="I1416" s="8"/>
      <c r="J1416" s="8"/>
      <c r="K1416" s="8"/>
      <c r="L1416" s="8"/>
    </row>
    <row r="1417" customHeight="1" spans="1:12">
      <c r="A1417" s="8"/>
      <c r="B1417" s="8"/>
      <c r="C1417" s="8"/>
      <c r="D1417" s="8"/>
      <c r="E1417" s="8"/>
      <c r="F1417" s="8"/>
      <c r="G1417" s="8"/>
      <c r="H1417" s="8"/>
      <c r="I1417" s="8"/>
      <c r="J1417" s="8"/>
      <c r="K1417" s="8"/>
      <c r="L1417" s="8"/>
    </row>
    <row r="1418" customHeight="1" spans="1:12">
      <c r="A1418" s="8"/>
      <c r="B1418" s="8"/>
      <c r="C1418" s="8"/>
      <c r="D1418" s="8"/>
      <c r="E1418" s="8"/>
      <c r="F1418" s="8"/>
      <c r="G1418" s="8"/>
      <c r="H1418" s="8"/>
      <c r="I1418" s="8"/>
      <c r="J1418" s="8"/>
      <c r="K1418" s="8"/>
      <c r="L1418" s="8"/>
    </row>
    <row r="1419" customHeight="1" spans="1:12">
      <c r="A1419" s="8"/>
      <c r="B1419" s="8"/>
      <c r="C1419" s="8"/>
      <c r="D1419" s="8"/>
      <c r="E1419" s="8"/>
      <c r="F1419" s="8"/>
      <c r="G1419" s="8"/>
      <c r="H1419" s="8"/>
      <c r="I1419" s="8"/>
      <c r="J1419" s="8"/>
      <c r="K1419" s="8"/>
      <c r="L1419" s="8"/>
    </row>
    <row r="1420" customHeight="1" spans="1:12">
      <c r="A1420" s="8"/>
      <c r="B1420" s="8"/>
      <c r="C1420" s="8"/>
      <c r="D1420" s="8"/>
      <c r="E1420" s="8"/>
      <c r="F1420" s="8"/>
      <c r="G1420" s="8"/>
      <c r="H1420" s="8"/>
      <c r="I1420" s="8"/>
      <c r="J1420" s="8"/>
      <c r="K1420" s="8"/>
      <c r="L1420" s="8"/>
    </row>
    <row r="1421" customHeight="1" spans="1:12">
      <c r="A1421" s="8"/>
      <c r="B1421" s="8"/>
      <c r="C1421" s="8"/>
      <c r="D1421" s="8"/>
      <c r="E1421" s="8"/>
      <c r="F1421" s="8"/>
      <c r="G1421" s="8"/>
      <c r="H1421" s="8"/>
      <c r="I1421" s="8"/>
      <c r="J1421" s="8"/>
      <c r="K1421" s="8"/>
      <c r="L1421" s="8"/>
    </row>
    <row r="1422" customHeight="1" spans="1:12">
      <c r="A1422" s="8"/>
      <c r="B1422" s="8"/>
      <c r="C1422" s="8"/>
      <c r="D1422" s="8"/>
      <c r="E1422" s="8"/>
      <c r="F1422" s="8"/>
      <c r="G1422" s="8"/>
      <c r="H1422" s="8"/>
      <c r="I1422" s="8"/>
      <c r="J1422" s="8"/>
      <c r="K1422" s="8"/>
      <c r="L1422" s="8"/>
    </row>
    <row r="1423" customHeight="1" spans="1:12">
      <c r="A1423" s="8"/>
      <c r="B1423" s="8"/>
      <c r="C1423" s="8"/>
      <c r="D1423" s="8"/>
      <c r="E1423" s="8"/>
      <c r="F1423" s="8"/>
      <c r="G1423" s="8"/>
      <c r="H1423" s="8"/>
      <c r="I1423" s="8"/>
      <c r="J1423" s="8"/>
      <c r="K1423" s="8"/>
      <c r="L1423" s="8"/>
    </row>
    <row r="1424" customHeight="1" spans="1:12">
      <c r="A1424" s="8"/>
      <c r="B1424" s="8"/>
      <c r="C1424" s="8"/>
      <c r="D1424" s="8"/>
      <c r="E1424" s="8"/>
      <c r="F1424" s="8"/>
      <c r="G1424" s="8"/>
      <c r="H1424" s="8"/>
      <c r="I1424" s="8"/>
      <c r="J1424" s="8"/>
      <c r="K1424" s="8"/>
      <c r="L1424" s="8"/>
    </row>
    <row r="1425" customHeight="1" spans="1:12">
      <c r="A1425" s="8"/>
      <c r="B1425" s="8"/>
      <c r="C1425" s="8"/>
      <c r="D1425" s="8"/>
      <c r="E1425" s="8"/>
      <c r="F1425" s="8"/>
      <c r="G1425" s="8"/>
      <c r="H1425" s="8"/>
      <c r="I1425" s="8"/>
      <c r="J1425" s="8"/>
      <c r="K1425" s="8"/>
      <c r="L1425" s="8"/>
    </row>
    <row r="1426" customHeight="1" spans="1:12">
      <c r="A1426" s="8"/>
      <c r="B1426" s="8"/>
      <c r="C1426" s="8"/>
      <c r="D1426" s="8"/>
      <c r="E1426" s="8"/>
      <c r="F1426" s="8"/>
      <c r="G1426" s="8"/>
      <c r="H1426" s="8"/>
      <c r="I1426" s="8"/>
      <c r="J1426" s="8"/>
      <c r="K1426" s="8"/>
      <c r="L1426" s="8"/>
    </row>
    <row r="1427" customHeight="1" spans="1:12">
      <c r="A1427" s="8"/>
      <c r="B1427" s="8"/>
      <c r="C1427" s="8"/>
      <c r="D1427" s="8"/>
      <c r="E1427" s="8"/>
      <c r="F1427" s="8"/>
      <c r="G1427" s="8"/>
      <c r="H1427" s="8"/>
      <c r="I1427" s="8"/>
      <c r="J1427" s="8"/>
      <c r="K1427" s="8"/>
      <c r="L1427" s="8"/>
    </row>
    <row r="1428" customHeight="1" spans="1:12">
      <c r="A1428" s="8"/>
      <c r="B1428" s="8"/>
      <c r="C1428" s="8"/>
      <c r="D1428" s="8"/>
      <c r="E1428" s="8"/>
      <c r="F1428" s="8"/>
      <c r="G1428" s="8"/>
      <c r="H1428" s="8"/>
      <c r="I1428" s="8"/>
      <c r="J1428" s="8"/>
      <c r="K1428" s="8"/>
      <c r="L1428" s="8"/>
    </row>
    <row r="1429" customHeight="1" spans="1:12">
      <c r="A1429" s="8"/>
      <c r="B1429" s="8"/>
      <c r="C1429" s="8"/>
      <c r="D1429" s="8"/>
      <c r="E1429" s="8"/>
      <c r="F1429" s="8"/>
      <c r="G1429" s="8"/>
      <c r="H1429" s="8"/>
      <c r="I1429" s="8"/>
      <c r="J1429" s="8"/>
      <c r="K1429" s="8"/>
      <c r="L1429" s="8"/>
    </row>
    <row r="1430" customHeight="1" spans="1:12">
      <c r="A1430" s="8"/>
      <c r="B1430" s="8"/>
      <c r="C1430" s="8"/>
      <c r="D1430" s="8"/>
      <c r="E1430" s="8"/>
      <c r="F1430" s="8"/>
      <c r="G1430" s="8"/>
      <c r="H1430" s="8"/>
      <c r="I1430" s="8"/>
      <c r="J1430" s="8"/>
      <c r="K1430" s="8"/>
      <c r="L1430" s="8"/>
    </row>
    <row r="1431" customHeight="1" spans="1:12">
      <c r="A1431" s="8"/>
      <c r="B1431" s="8"/>
      <c r="C1431" s="8"/>
      <c r="D1431" s="8"/>
      <c r="E1431" s="8"/>
      <c r="F1431" s="8"/>
      <c r="G1431" s="8"/>
      <c r="H1431" s="8"/>
      <c r="I1431" s="8"/>
      <c r="J1431" s="8"/>
      <c r="K1431" s="8"/>
      <c r="L1431" s="8"/>
    </row>
    <row r="1432" customHeight="1" spans="1:12">
      <c r="A1432" s="8"/>
      <c r="B1432" s="8"/>
      <c r="C1432" s="8"/>
      <c r="D1432" s="8"/>
      <c r="E1432" s="8"/>
      <c r="F1432" s="8"/>
      <c r="G1432" s="8"/>
      <c r="H1432" s="8"/>
      <c r="I1432" s="8"/>
      <c r="J1432" s="8"/>
      <c r="K1432" s="8"/>
      <c r="L1432" s="8"/>
    </row>
    <row r="1433" customHeight="1" spans="1:12">
      <c r="A1433" s="8"/>
      <c r="B1433" s="8"/>
      <c r="C1433" s="8"/>
      <c r="D1433" s="8"/>
      <c r="E1433" s="8"/>
      <c r="F1433" s="8"/>
      <c r="G1433" s="8"/>
      <c r="H1433" s="8"/>
      <c r="I1433" s="8"/>
      <c r="J1433" s="8"/>
      <c r="K1433" s="8"/>
      <c r="L1433" s="8"/>
    </row>
    <row r="1434" customHeight="1" spans="1:12">
      <c r="A1434" s="8"/>
      <c r="B1434" s="8"/>
      <c r="C1434" s="8"/>
      <c r="D1434" s="8"/>
      <c r="E1434" s="8"/>
      <c r="F1434" s="8"/>
      <c r="G1434" s="8"/>
      <c r="H1434" s="8"/>
      <c r="I1434" s="8"/>
      <c r="J1434" s="8"/>
      <c r="K1434" s="8"/>
      <c r="L1434" s="8"/>
    </row>
    <row r="1435" customHeight="1" spans="1:12">
      <c r="A1435" s="8"/>
      <c r="B1435" s="8"/>
      <c r="C1435" s="8"/>
      <c r="D1435" s="8"/>
      <c r="E1435" s="8"/>
      <c r="F1435" s="8"/>
      <c r="G1435" s="8"/>
      <c r="H1435" s="8"/>
      <c r="I1435" s="8"/>
      <c r="J1435" s="8"/>
      <c r="K1435" s="8"/>
      <c r="L1435" s="8"/>
    </row>
    <row r="1436" customHeight="1" spans="1:12">
      <c r="A1436" s="8"/>
      <c r="B1436" s="8"/>
      <c r="C1436" s="8"/>
      <c r="D1436" s="8"/>
      <c r="E1436" s="8"/>
      <c r="F1436" s="8"/>
      <c r="G1436" s="8"/>
      <c r="H1436" s="8"/>
      <c r="I1436" s="8"/>
      <c r="J1436" s="8"/>
      <c r="K1436" s="8"/>
      <c r="L1436" s="8"/>
    </row>
    <row r="1437" customHeight="1" spans="1:12">
      <c r="A1437" s="8"/>
      <c r="B1437" s="8"/>
      <c r="C1437" s="8"/>
      <c r="D1437" s="8"/>
      <c r="E1437" s="8"/>
      <c r="F1437" s="8"/>
      <c r="G1437" s="8"/>
      <c r="H1437" s="8"/>
      <c r="I1437" s="8"/>
      <c r="J1437" s="8"/>
      <c r="K1437" s="8"/>
      <c r="L1437" s="8"/>
    </row>
    <row r="1438" customHeight="1" spans="1:12">
      <c r="A1438" s="8"/>
      <c r="B1438" s="8"/>
      <c r="C1438" s="8"/>
      <c r="D1438" s="8"/>
      <c r="E1438" s="8"/>
      <c r="F1438" s="8"/>
      <c r="G1438" s="8"/>
      <c r="H1438" s="8"/>
      <c r="I1438" s="8"/>
      <c r="J1438" s="8"/>
      <c r="K1438" s="8"/>
      <c r="L1438" s="8"/>
    </row>
    <row r="1439" customHeight="1" spans="1:12">
      <c r="A1439" s="8"/>
      <c r="B1439" s="8"/>
      <c r="C1439" s="8"/>
      <c r="D1439" s="8"/>
      <c r="E1439" s="8"/>
      <c r="F1439" s="8"/>
      <c r="G1439" s="8"/>
      <c r="H1439" s="8"/>
      <c r="I1439" s="8"/>
      <c r="J1439" s="8"/>
      <c r="K1439" s="8"/>
      <c r="L1439" s="8"/>
    </row>
    <row r="1440" customHeight="1" spans="1:12">
      <c r="A1440" s="8"/>
      <c r="B1440" s="8"/>
      <c r="C1440" s="8"/>
      <c r="D1440" s="8"/>
      <c r="E1440" s="8"/>
      <c r="F1440" s="8"/>
      <c r="G1440" s="8"/>
      <c r="H1440" s="8"/>
      <c r="I1440" s="8"/>
      <c r="J1440" s="8"/>
      <c r="K1440" s="8"/>
      <c r="L1440" s="8"/>
    </row>
    <row r="1441" customHeight="1" spans="1:12">
      <c r="A1441" s="8"/>
      <c r="B1441" s="8"/>
      <c r="C1441" s="8"/>
      <c r="D1441" s="8"/>
      <c r="E1441" s="8"/>
      <c r="F1441" s="8"/>
      <c r="G1441" s="8"/>
      <c r="H1441" s="8"/>
      <c r="I1441" s="8"/>
      <c r="J1441" s="8"/>
      <c r="K1441" s="8"/>
      <c r="L1441" s="8"/>
    </row>
    <row r="1442" customHeight="1" spans="1:12">
      <c r="A1442" s="8"/>
      <c r="B1442" s="8"/>
      <c r="C1442" s="8"/>
      <c r="D1442" s="8"/>
      <c r="E1442" s="8"/>
      <c r="F1442" s="8"/>
      <c r="G1442" s="8"/>
      <c r="H1442" s="8"/>
      <c r="I1442" s="8"/>
      <c r="J1442" s="8"/>
      <c r="K1442" s="8"/>
      <c r="L1442" s="8"/>
    </row>
    <row r="1443" customHeight="1" spans="1:12">
      <c r="A1443" s="8"/>
      <c r="B1443" s="8"/>
      <c r="C1443" s="8"/>
      <c r="D1443" s="8"/>
      <c r="E1443" s="8"/>
      <c r="F1443" s="8"/>
      <c r="G1443" s="8"/>
      <c r="H1443" s="8"/>
      <c r="I1443" s="8"/>
      <c r="J1443" s="8"/>
      <c r="K1443" s="8"/>
      <c r="L1443" s="8"/>
    </row>
    <row r="1444" customHeight="1" spans="1:12">
      <c r="A1444" s="8"/>
      <c r="B1444" s="8"/>
      <c r="C1444" s="8"/>
      <c r="D1444" s="8"/>
      <c r="E1444" s="8"/>
      <c r="F1444" s="8"/>
      <c r="G1444" s="8"/>
      <c r="H1444" s="8"/>
      <c r="I1444" s="8"/>
      <c r="J1444" s="8"/>
      <c r="K1444" s="8"/>
      <c r="L1444" s="8"/>
    </row>
    <row r="1445" customHeight="1" spans="1:12">
      <c r="A1445" s="8"/>
      <c r="B1445" s="8"/>
      <c r="C1445" s="8"/>
      <c r="D1445" s="8"/>
      <c r="E1445" s="8"/>
      <c r="F1445" s="8"/>
      <c r="G1445" s="8"/>
      <c r="H1445" s="8"/>
      <c r="I1445" s="8"/>
      <c r="J1445" s="8"/>
      <c r="K1445" s="8"/>
      <c r="L1445" s="8"/>
    </row>
    <row r="1446" customHeight="1" spans="1:12">
      <c r="A1446" s="8"/>
      <c r="B1446" s="8"/>
      <c r="C1446" s="8"/>
      <c r="D1446" s="8"/>
      <c r="E1446" s="8"/>
      <c r="F1446" s="8"/>
      <c r="G1446" s="8"/>
      <c r="H1446" s="8"/>
      <c r="I1446" s="8"/>
      <c r="J1446" s="8"/>
      <c r="K1446" s="8"/>
      <c r="L1446" s="8"/>
    </row>
    <row r="1447" customHeight="1" spans="1:12">
      <c r="A1447" s="8"/>
      <c r="B1447" s="8"/>
      <c r="C1447" s="8"/>
      <c r="D1447" s="8"/>
      <c r="E1447" s="8"/>
      <c r="F1447" s="8"/>
      <c r="G1447" s="8"/>
      <c r="H1447" s="8"/>
      <c r="I1447" s="8"/>
      <c r="J1447" s="8"/>
      <c r="K1447" s="8"/>
      <c r="L1447" s="8"/>
    </row>
    <row r="1448" customHeight="1" spans="1:12">
      <c r="A1448" s="8"/>
      <c r="B1448" s="8"/>
      <c r="C1448" s="8"/>
      <c r="D1448" s="8"/>
      <c r="E1448" s="8"/>
      <c r="F1448" s="8"/>
      <c r="G1448" s="8"/>
      <c r="H1448" s="8"/>
      <c r="I1448" s="8"/>
      <c r="J1448" s="8"/>
      <c r="K1448" s="8"/>
      <c r="L1448" s="8"/>
    </row>
    <row r="1449" customHeight="1" spans="1:12">
      <c r="A1449" s="8"/>
      <c r="B1449" s="8"/>
      <c r="C1449" s="8"/>
      <c r="D1449" s="8"/>
      <c r="E1449" s="8"/>
      <c r="F1449" s="8"/>
      <c r="G1449" s="8"/>
      <c r="H1449" s="8"/>
      <c r="I1449" s="8"/>
      <c r="J1449" s="8"/>
      <c r="K1449" s="8"/>
      <c r="L1449" s="8"/>
    </row>
    <row r="1450" customHeight="1" spans="1:12">
      <c r="A1450" s="8"/>
      <c r="B1450" s="8"/>
      <c r="C1450" s="8"/>
      <c r="D1450" s="8"/>
      <c r="E1450" s="8"/>
      <c r="F1450" s="8"/>
      <c r="G1450" s="8"/>
      <c r="H1450" s="8"/>
      <c r="I1450" s="8"/>
      <c r="J1450" s="8"/>
      <c r="K1450" s="8"/>
      <c r="L1450" s="8"/>
    </row>
    <row r="1451" customHeight="1" spans="1:12">
      <c r="A1451" s="8"/>
      <c r="B1451" s="8"/>
      <c r="C1451" s="8"/>
      <c r="D1451" s="8"/>
      <c r="E1451" s="8"/>
      <c r="F1451" s="8"/>
      <c r="G1451" s="8"/>
      <c r="H1451" s="8"/>
      <c r="I1451" s="8"/>
      <c r="J1451" s="8"/>
      <c r="K1451" s="8"/>
      <c r="L1451" s="8"/>
    </row>
    <row r="1452" customHeight="1" spans="1:12">
      <c r="A1452" s="8"/>
      <c r="B1452" s="8"/>
      <c r="C1452" s="8"/>
      <c r="D1452" s="8"/>
      <c r="E1452" s="8"/>
      <c r="F1452" s="8"/>
      <c r="G1452" s="8"/>
      <c r="H1452" s="8"/>
      <c r="I1452" s="8"/>
      <c r="J1452" s="8"/>
      <c r="K1452" s="8"/>
      <c r="L1452" s="8"/>
    </row>
    <row r="1453" customHeight="1" spans="1:12">
      <c r="A1453" s="8"/>
      <c r="B1453" s="8"/>
      <c r="C1453" s="8"/>
      <c r="D1453" s="8"/>
      <c r="E1453" s="8"/>
      <c r="F1453" s="8"/>
      <c r="G1453" s="8"/>
      <c r="H1453" s="8"/>
      <c r="I1453" s="8"/>
      <c r="J1453" s="8"/>
      <c r="K1453" s="8"/>
      <c r="L1453" s="8"/>
    </row>
    <row r="1454" customHeight="1" spans="1:12">
      <c r="A1454" s="8"/>
      <c r="B1454" s="8"/>
      <c r="C1454" s="8"/>
      <c r="D1454" s="8"/>
      <c r="E1454" s="8"/>
      <c r="F1454" s="8"/>
      <c r="G1454" s="8"/>
      <c r="H1454" s="8"/>
      <c r="I1454" s="8"/>
      <c r="J1454" s="8"/>
      <c r="K1454" s="8"/>
      <c r="L1454" s="8"/>
    </row>
    <row r="1455" customHeight="1" spans="1:12">
      <c r="A1455" s="8"/>
      <c r="B1455" s="8"/>
      <c r="C1455" s="8"/>
      <c r="D1455" s="8"/>
      <c r="E1455" s="8"/>
      <c r="F1455" s="8"/>
      <c r="G1455" s="8"/>
      <c r="H1455" s="8"/>
      <c r="I1455" s="8"/>
      <c r="J1455" s="8"/>
      <c r="K1455" s="8"/>
      <c r="L1455" s="8"/>
    </row>
    <row r="1456" customHeight="1" spans="1:12">
      <c r="A1456" s="8"/>
      <c r="B1456" s="8"/>
      <c r="C1456" s="8"/>
      <c r="D1456" s="8"/>
      <c r="E1456" s="8"/>
      <c r="F1456" s="8"/>
      <c r="G1456" s="8"/>
      <c r="H1456" s="8"/>
      <c r="I1456" s="8"/>
      <c r="J1456" s="8"/>
      <c r="K1456" s="8"/>
      <c r="L1456" s="8"/>
    </row>
    <row r="1457" customHeight="1" spans="1:12">
      <c r="A1457" s="8"/>
      <c r="B1457" s="8"/>
      <c r="C1457" s="8"/>
      <c r="D1457" s="8"/>
      <c r="E1457" s="8"/>
      <c r="F1457" s="8"/>
      <c r="G1457" s="8"/>
      <c r="H1457" s="8"/>
      <c r="I1457" s="8"/>
      <c r="J1457" s="8"/>
      <c r="K1457" s="8"/>
      <c r="L1457" s="8"/>
    </row>
    <row r="1458" customHeight="1" spans="1:12">
      <c r="A1458" s="8"/>
      <c r="B1458" s="8"/>
      <c r="C1458" s="8"/>
      <c r="D1458" s="8"/>
      <c r="E1458" s="8"/>
      <c r="F1458" s="8"/>
      <c r="G1458" s="8"/>
      <c r="H1458" s="8"/>
      <c r="I1458" s="8"/>
      <c r="J1458" s="8"/>
      <c r="K1458" s="8"/>
      <c r="L1458" s="8"/>
    </row>
    <row r="1459" customHeight="1" spans="1:12">
      <c r="A1459" s="8"/>
      <c r="B1459" s="8"/>
      <c r="C1459" s="8"/>
      <c r="D1459" s="8"/>
      <c r="E1459" s="8"/>
      <c r="F1459" s="8"/>
      <c r="G1459" s="8"/>
      <c r="H1459" s="8"/>
      <c r="I1459" s="8"/>
      <c r="J1459" s="8"/>
      <c r="K1459" s="8"/>
      <c r="L1459" s="8"/>
    </row>
    <row r="1460" customHeight="1" spans="1:12">
      <c r="A1460" s="8"/>
      <c r="B1460" s="8"/>
      <c r="C1460" s="8"/>
      <c r="D1460" s="8"/>
      <c r="E1460" s="8"/>
      <c r="F1460" s="8"/>
      <c r="G1460" s="8"/>
      <c r="H1460" s="8"/>
      <c r="I1460" s="8"/>
      <c r="J1460" s="8"/>
      <c r="K1460" s="8"/>
      <c r="L1460" s="8"/>
    </row>
    <row r="1461" customHeight="1" spans="1:12">
      <c r="A1461" s="8"/>
      <c r="B1461" s="8"/>
      <c r="C1461" s="8"/>
      <c r="D1461" s="8"/>
      <c r="E1461" s="8"/>
      <c r="F1461" s="8"/>
      <c r="G1461" s="8"/>
      <c r="H1461" s="8"/>
      <c r="I1461" s="8"/>
      <c r="J1461" s="8"/>
      <c r="K1461" s="8"/>
      <c r="L1461" s="8"/>
    </row>
    <row r="1462" customHeight="1" spans="1:12">
      <c r="A1462" s="8"/>
      <c r="B1462" s="8"/>
      <c r="C1462" s="8"/>
      <c r="D1462" s="8"/>
      <c r="E1462" s="8"/>
      <c r="F1462" s="8"/>
      <c r="G1462" s="8"/>
      <c r="H1462" s="8"/>
      <c r="I1462" s="8"/>
      <c r="J1462" s="8"/>
      <c r="K1462" s="8"/>
      <c r="L1462" s="8"/>
    </row>
    <row r="1463" customHeight="1" spans="1:12">
      <c r="A1463" s="8"/>
      <c r="B1463" s="8"/>
      <c r="C1463" s="8"/>
      <c r="D1463" s="8"/>
      <c r="E1463" s="8"/>
      <c r="F1463" s="8"/>
      <c r="G1463" s="8"/>
      <c r="H1463" s="8"/>
      <c r="I1463" s="8"/>
      <c r="J1463" s="8"/>
      <c r="K1463" s="8"/>
      <c r="L1463" s="8"/>
    </row>
    <row r="1464" customHeight="1" spans="1:12">
      <c r="A1464" s="8"/>
      <c r="B1464" s="8"/>
      <c r="C1464" s="8"/>
      <c r="D1464" s="8"/>
      <c r="E1464" s="8"/>
      <c r="F1464" s="8"/>
      <c r="G1464" s="8"/>
      <c r="H1464" s="8"/>
      <c r="I1464" s="8"/>
      <c r="J1464" s="8"/>
      <c r="K1464" s="8"/>
      <c r="L1464" s="8"/>
    </row>
    <row r="1465" customHeight="1" spans="1:12">
      <c r="A1465" s="8"/>
      <c r="B1465" s="8"/>
      <c r="C1465" s="8"/>
      <c r="D1465" s="8"/>
      <c r="E1465" s="8"/>
      <c r="F1465" s="8"/>
      <c r="G1465" s="8"/>
      <c r="H1465" s="8"/>
      <c r="I1465" s="8"/>
      <c r="J1465" s="8"/>
      <c r="K1465" s="8"/>
      <c r="L1465" s="8"/>
    </row>
    <row r="1466" customHeight="1" spans="1:12">
      <c r="A1466" s="8"/>
      <c r="B1466" s="8"/>
      <c r="C1466" s="8"/>
      <c r="D1466" s="8"/>
      <c r="E1466" s="8"/>
      <c r="F1466" s="8"/>
      <c r="G1466" s="8"/>
      <c r="H1466" s="8"/>
      <c r="I1466" s="8"/>
      <c r="J1466" s="8"/>
      <c r="K1466" s="8"/>
      <c r="L1466" s="8"/>
    </row>
    <row r="1467" customHeight="1" spans="1:12">
      <c r="A1467" s="8"/>
      <c r="B1467" s="8"/>
      <c r="C1467" s="8"/>
      <c r="D1467" s="8"/>
      <c r="E1467" s="8"/>
      <c r="F1467" s="8"/>
      <c r="G1467" s="8"/>
      <c r="H1467" s="8"/>
      <c r="I1467" s="8"/>
      <c r="J1467" s="8"/>
      <c r="K1467" s="8"/>
      <c r="L1467" s="8"/>
    </row>
    <row r="1468" customHeight="1" spans="1:12">
      <c r="A1468" s="8"/>
      <c r="B1468" s="8"/>
      <c r="C1468" s="8"/>
      <c r="D1468" s="8"/>
      <c r="E1468" s="8"/>
      <c r="F1468" s="8"/>
      <c r="G1468" s="8"/>
      <c r="H1468" s="8"/>
      <c r="I1468" s="8"/>
      <c r="J1468" s="8"/>
      <c r="K1468" s="8"/>
      <c r="L1468" s="8"/>
    </row>
    <row r="1469" customHeight="1" spans="1:12">
      <c r="A1469" s="8"/>
      <c r="B1469" s="8"/>
      <c r="C1469" s="8"/>
      <c r="D1469" s="8"/>
      <c r="E1469" s="8"/>
      <c r="F1469" s="8"/>
      <c r="G1469" s="8"/>
      <c r="H1469" s="8"/>
      <c r="I1469" s="8"/>
      <c r="J1469" s="8"/>
      <c r="K1469" s="8"/>
      <c r="L1469" s="8"/>
    </row>
    <row r="1470" customHeight="1" spans="1:12">
      <c r="A1470" s="8"/>
      <c r="B1470" s="8"/>
      <c r="C1470" s="8"/>
      <c r="D1470" s="8"/>
      <c r="E1470" s="8"/>
      <c r="F1470" s="8"/>
      <c r="G1470" s="8"/>
      <c r="H1470" s="8"/>
      <c r="I1470" s="8"/>
      <c r="J1470" s="8"/>
      <c r="K1470" s="8"/>
      <c r="L1470" s="8"/>
    </row>
    <row r="1471" customHeight="1" spans="1:12">
      <c r="A1471" s="8"/>
      <c r="B1471" s="8"/>
      <c r="C1471" s="8"/>
      <c r="D1471" s="8"/>
      <c r="E1471" s="8"/>
      <c r="F1471" s="8"/>
      <c r="G1471" s="8"/>
      <c r="H1471" s="8"/>
      <c r="I1471" s="8"/>
      <c r="J1471" s="8"/>
      <c r="K1471" s="8"/>
      <c r="L1471" s="8"/>
    </row>
    <row r="1472" customHeight="1" spans="1:12">
      <c r="A1472" s="8"/>
      <c r="B1472" s="8"/>
      <c r="C1472" s="8"/>
      <c r="D1472" s="8"/>
      <c r="E1472" s="8"/>
      <c r="F1472" s="8"/>
      <c r="G1472" s="8"/>
      <c r="H1472" s="8"/>
      <c r="I1472" s="8"/>
      <c r="J1472" s="8"/>
      <c r="K1472" s="8"/>
      <c r="L1472" s="8"/>
    </row>
    <row r="1473" customHeight="1" spans="1:12">
      <c r="A1473" s="8"/>
      <c r="B1473" s="8"/>
      <c r="C1473" s="8"/>
      <c r="D1473" s="8"/>
      <c r="E1473" s="8"/>
      <c r="F1473" s="8"/>
      <c r="G1473" s="8"/>
      <c r="H1473" s="8"/>
      <c r="I1473" s="8"/>
      <c r="J1473" s="8"/>
      <c r="K1473" s="8"/>
      <c r="L1473" s="8"/>
    </row>
    <row r="1474" customHeight="1" spans="1:12">
      <c r="A1474" s="8"/>
      <c r="B1474" s="8"/>
      <c r="C1474" s="8"/>
      <c r="D1474" s="8"/>
      <c r="E1474" s="8"/>
      <c r="F1474" s="8"/>
      <c r="G1474" s="8"/>
      <c r="H1474" s="8"/>
      <c r="I1474" s="8"/>
      <c r="J1474" s="8"/>
      <c r="K1474" s="8"/>
      <c r="L1474" s="8"/>
    </row>
    <row r="1475" customHeight="1" spans="1:12">
      <c r="A1475" s="8"/>
      <c r="B1475" s="8"/>
      <c r="C1475" s="8"/>
      <c r="D1475" s="8"/>
      <c r="E1475" s="8"/>
      <c r="F1475" s="8"/>
      <c r="G1475" s="8"/>
      <c r="H1475" s="8"/>
      <c r="I1475" s="8"/>
      <c r="J1475" s="8"/>
      <c r="K1475" s="8"/>
      <c r="L1475" s="8"/>
    </row>
    <row r="1476" customHeight="1" spans="1:12">
      <c r="A1476" s="8"/>
      <c r="B1476" s="8"/>
      <c r="C1476" s="8"/>
      <c r="D1476" s="8"/>
      <c r="E1476" s="8"/>
      <c r="F1476" s="8"/>
      <c r="G1476" s="8"/>
      <c r="H1476" s="8"/>
      <c r="I1476" s="8"/>
      <c r="J1476" s="8"/>
      <c r="K1476" s="8"/>
      <c r="L1476" s="8"/>
    </row>
    <row r="1477" customHeight="1" spans="1:12">
      <c r="A1477" s="8"/>
      <c r="B1477" s="8"/>
      <c r="C1477" s="8"/>
      <c r="D1477" s="8"/>
      <c r="E1477" s="8"/>
      <c r="F1477" s="8"/>
      <c r="G1477" s="8"/>
      <c r="H1477" s="8"/>
      <c r="I1477" s="8"/>
      <c r="J1477" s="8"/>
      <c r="K1477" s="8"/>
      <c r="L1477" s="8"/>
    </row>
    <row r="1478" customHeight="1" spans="1:12">
      <c r="A1478" s="8"/>
      <c r="B1478" s="8"/>
      <c r="C1478" s="8"/>
      <c r="D1478" s="8"/>
      <c r="E1478" s="8"/>
      <c r="F1478" s="8"/>
      <c r="G1478" s="8"/>
      <c r="H1478" s="8"/>
      <c r="I1478" s="8"/>
      <c r="J1478" s="8"/>
      <c r="K1478" s="8"/>
      <c r="L1478" s="8"/>
    </row>
    <row r="1479" customHeight="1" spans="1:12">
      <c r="A1479" s="8"/>
      <c r="B1479" s="8"/>
      <c r="C1479" s="8"/>
      <c r="D1479" s="8"/>
      <c r="E1479" s="8"/>
      <c r="F1479" s="8"/>
      <c r="G1479" s="8"/>
      <c r="H1479" s="8"/>
      <c r="I1479" s="8"/>
      <c r="J1479" s="8"/>
      <c r="K1479" s="8"/>
      <c r="L1479" s="8"/>
    </row>
    <row r="1480" customHeight="1" spans="1:12">
      <c r="A1480" s="8"/>
      <c r="B1480" s="8"/>
      <c r="C1480" s="8"/>
      <c r="D1480" s="8"/>
      <c r="E1480" s="8"/>
      <c r="F1480" s="8"/>
      <c r="G1480" s="8"/>
      <c r="H1480" s="8"/>
      <c r="I1480" s="8"/>
      <c r="J1480" s="8"/>
      <c r="K1480" s="8"/>
      <c r="L1480" s="8"/>
    </row>
    <row r="1481" customHeight="1" spans="1:12">
      <c r="A1481" s="8"/>
      <c r="B1481" s="8"/>
      <c r="C1481" s="8"/>
      <c r="D1481" s="8"/>
      <c r="E1481" s="8"/>
      <c r="F1481" s="8"/>
      <c r="G1481" s="8"/>
      <c r="H1481" s="8"/>
      <c r="I1481" s="8"/>
      <c r="J1481" s="8"/>
      <c r="K1481" s="8"/>
      <c r="L1481" s="8"/>
    </row>
    <row r="1482" customHeight="1" spans="1:12">
      <c r="A1482" s="8"/>
      <c r="B1482" s="8"/>
      <c r="C1482" s="8"/>
      <c r="D1482" s="8"/>
      <c r="E1482" s="8"/>
      <c r="F1482" s="8"/>
      <c r="G1482" s="8"/>
      <c r="H1482" s="8"/>
      <c r="I1482" s="8"/>
      <c r="J1482" s="8"/>
      <c r="K1482" s="8"/>
      <c r="L1482" s="8"/>
    </row>
    <row r="1483" customHeight="1" spans="1:12">
      <c r="A1483" s="8"/>
      <c r="B1483" s="8"/>
      <c r="C1483" s="8"/>
      <c r="D1483" s="8"/>
      <c r="E1483" s="8"/>
      <c r="F1483" s="8"/>
      <c r="G1483" s="8"/>
      <c r="H1483" s="8"/>
      <c r="I1483" s="8"/>
      <c r="J1483" s="8"/>
      <c r="K1483" s="8"/>
      <c r="L1483" s="8"/>
    </row>
    <row r="1484" customHeight="1" spans="1:12">
      <c r="A1484" s="8"/>
      <c r="B1484" s="8"/>
      <c r="C1484" s="8"/>
      <c r="D1484" s="8"/>
      <c r="E1484" s="8"/>
      <c r="F1484" s="8"/>
      <c r="G1484" s="8"/>
      <c r="H1484" s="8"/>
      <c r="I1484" s="8"/>
      <c r="J1484" s="8"/>
      <c r="K1484" s="8"/>
      <c r="L1484" s="8"/>
    </row>
    <row r="1485" customHeight="1" spans="1:12">
      <c r="A1485" s="8"/>
      <c r="B1485" s="8"/>
      <c r="C1485" s="8"/>
      <c r="D1485" s="8"/>
      <c r="E1485" s="8"/>
      <c r="F1485" s="8"/>
      <c r="G1485" s="8"/>
      <c r="H1485" s="8"/>
      <c r="I1485" s="8"/>
      <c r="J1485" s="8"/>
      <c r="K1485" s="8"/>
      <c r="L1485" s="8"/>
    </row>
    <row r="1486" customHeight="1" spans="1:12">
      <c r="A1486" s="8"/>
      <c r="B1486" s="8"/>
      <c r="C1486" s="8"/>
      <c r="D1486" s="8"/>
      <c r="E1486" s="8"/>
      <c r="F1486" s="8"/>
      <c r="G1486" s="8"/>
      <c r="H1486" s="8"/>
      <c r="I1486" s="8"/>
      <c r="J1486" s="8"/>
      <c r="K1486" s="8"/>
      <c r="L1486" s="8"/>
    </row>
    <row r="1487" customHeight="1" spans="1:12">
      <c r="A1487" s="8"/>
      <c r="B1487" s="8"/>
      <c r="C1487" s="8"/>
      <c r="D1487" s="8"/>
      <c r="E1487" s="8"/>
      <c r="F1487" s="8"/>
      <c r="G1487" s="8"/>
      <c r="H1487" s="8"/>
      <c r="I1487" s="8"/>
      <c r="J1487" s="8"/>
      <c r="K1487" s="8"/>
      <c r="L1487" s="8"/>
    </row>
    <row r="1488" customHeight="1" spans="1:12">
      <c r="A1488" s="8"/>
      <c r="B1488" s="8"/>
      <c r="C1488" s="8"/>
      <c r="D1488" s="8"/>
      <c r="E1488" s="8"/>
      <c r="F1488" s="8"/>
      <c r="G1488" s="8"/>
      <c r="H1488" s="8"/>
      <c r="I1488" s="8"/>
      <c r="J1488" s="8"/>
      <c r="K1488" s="8"/>
      <c r="L1488" s="8"/>
    </row>
    <row r="1489" customHeight="1" spans="1:12">
      <c r="A1489" s="8"/>
      <c r="B1489" s="8"/>
      <c r="C1489" s="8"/>
      <c r="D1489" s="8"/>
      <c r="E1489" s="8"/>
      <c r="F1489" s="8"/>
      <c r="G1489" s="8"/>
      <c r="H1489" s="8"/>
      <c r="I1489" s="8"/>
      <c r="J1489" s="8"/>
      <c r="K1489" s="8"/>
      <c r="L1489" s="8"/>
    </row>
    <row r="1490" customHeight="1" spans="1:12">
      <c r="A1490" s="8"/>
      <c r="B1490" s="8"/>
      <c r="C1490" s="8"/>
      <c r="D1490" s="8"/>
      <c r="E1490" s="8"/>
      <c r="F1490" s="8"/>
      <c r="G1490" s="8"/>
      <c r="H1490" s="8"/>
      <c r="I1490" s="8"/>
      <c r="J1490" s="8"/>
      <c r="K1490" s="8"/>
      <c r="L1490" s="8"/>
    </row>
    <row r="1491" customHeight="1" spans="1:12">
      <c r="A1491" s="8"/>
      <c r="B1491" s="8"/>
      <c r="C1491" s="8"/>
      <c r="D1491" s="8"/>
      <c r="E1491" s="8"/>
      <c r="F1491" s="8"/>
      <c r="G1491" s="8"/>
      <c r="H1491" s="8"/>
      <c r="I1491" s="8"/>
      <c r="J1491" s="8"/>
      <c r="K1491" s="8"/>
      <c r="L1491" s="8"/>
    </row>
    <row r="1492" customHeight="1" spans="1:12">
      <c r="A1492" s="8"/>
      <c r="B1492" s="8"/>
      <c r="C1492" s="8"/>
      <c r="D1492" s="8"/>
      <c r="E1492" s="8"/>
      <c r="F1492" s="8"/>
      <c r="G1492" s="8"/>
      <c r="H1492" s="8"/>
      <c r="I1492" s="8"/>
      <c r="J1492" s="8"/>
      <c r="K1492" s="8"/>
      <c r="L1492" s="8"/>
    </row>
    <row r="1493" customHeight="1" spans="1:12">
      <c r="A1493" s="8"/>
      <c r="B1493" s="8"/>
      <c r="C1493" s="8"/>
      <c r="D1493" s="8"/>
      <c r="E1493" s="8"/>
      <c r="F1493" s="8"/>
      <c r="G1493" s="8"/>
      <c r="H1493" s="8"/>
      <c r="I1493" s="8"/>
      <c r="J1493" s="8"/>
      <c r="K1493" s="8"/>
      <c r="L1493" s="8"/>
    </row>
    <row r="1494" customHeight="1" spans="1:12">
      <c r="A1494" s="8"/>
      <c r="B1494" s="8"/>
      <c r="C1494" s="8"/>
      <c r="D1494" s="8"/>
      <c r="E1494" s="8"/>
      <c r="F1494" s="8"/>
      <c r="G1494" s="8"/>
      <c r="H1494" s="8"/>
      <c r="I1494" s="8"/>
      <c r="J1494" s="8"/>
      <c r="K1494" s="8"/>
      <c r="L1494" s="8"/>
    </row>
    <row r="1495" customHeight="1" spans="1:12">
      <c r="A1495" s="8"/>
      <c r="B1495" s="8"/>
      <c r="C1495" s="8"/>
      <c r="D1495" s="8"/>
      <c r="E1495" s="8"/>
      <c r="F1495" s="8"/>
      <c r="G1495" s="8"/>
      <c r="H1495" s="8"/>
      <c r="I1495" s="8"/>
      <c r="J1495" s="8"/>
      <c r="K1495" s="8"/>
      <c r="L1495" s="8"/>
    </row>
    <row r="1496" customHeight="1" spans="1:12">
      <c r="A1496" s="8"/>
      <c r="B1496" s="8"/>
      <c r="C1496" s="8"/>
      <c r="D1496" s="8"/>
      <c r="E1496" s="8"/>
      <c r="F1496" s="8"/>
      <c r="G1496" s="8"/>
      <c r="H1496" s="8"/>
      <c r="I1496" s="8"/>
      <c r="J1496" s="8"/>
      <c r="K1496" s="8"/>
      <c r="L1496" s="8"/>
    </row>
    <row r="1497" customHeight="1" spans="1:12">
      <c r="A1497" s="8"/>
      <c r="B1497" s="8"/>
      <c r="C1497" s="8"/>
      <c r="D1497" s="8"/>
      <c r="E1497" s="8"/>
      <c r="F1497" s="8"/>
      <c r="G1497" s="8"/>
      <c r="H1497" s="8"/>
      <c r="I1497" s="8"/>
      <c r="J1497" s="8"/>
      <c r="K1497" s="8"/>
      <c r="L1497" s="8"/>
    </row>
    <row r="1498" customHeight="1" spans="1:12">
      <c r="A1498" s="8"/>
      <c r="B1498" s="8"/>
      <c r="C1498" s="8"/>
      <c r="D1498" s="8"/>
      <c r="E1498" s="8"/>
      <c r="F1498" s="8"/>
      <c r="G1498" s="8"/>
      <c r="H1498" s="8"/>
      <c r="I1498" s="8"/>
      <c r="J1498" s="8"/>
      <c r="K1498" s="8"/>
      <c r="L1498" s="8"/>
    </row>
    <row r="1499" customHeight="1" spans="1:12">
      <c r="A1499" s="8"/>
      <c r="B1499" s="8"/>
      <c r="C1499" s="8"/>
      <c r="D1499" s="8"/>
      <c r="E1499" s="8"/>
      <c r="F1499" s="8"/>
      <c r="G1499" s="8"/>
      <c r="H1499" s="8"/>
      <c r="I1499" s="8"/>
      <c r="J1499" s="8"/>
      <c r="K1499" s="8"/>
      <c r="L1499" s="8"/>
    </row>
    <row r="1500" customHeight="1" spans="1:12">
      <c r="A1500" s="8"/>
      <c r="B1500" s="8"/>
      <c r="C1500" s="8"/>
      <c r="D1500" s="8"/>
      <c r="E1500" s="8"/>
      <c r="F1500" s="8"/>
      <c r="G1500" s="8"/>
      <c r="H1500" s="8"/>
      <c r="I1500" s="8"/>
      <c r="J1500" s="8"/>
      <c r="K1500" s="8"/>
      <c r="L1500" s="8"/>
    </row>
    <row r="1501" customHeight="1" spans="1:12">
      <c r="A1501" s="8"/>
      <c r="B1501" s="8"/>
      <c r="C1501" s="8"/>
      <c r="D1501" s="8"/>
      <c r="E1501" s="8"/>
      <c r="F1501" s="8"/>
      <c r="G1501" s="8"/>
      <c r="H1501" s="8"/>
      <c r="I1501" s="8"/>
      <c r="J1501" s="8"/>
      <c r="K1501" s="8"/>
      <c r="L1501" s="8"/>
    </row>
    <row r="1502" customHeight="1" spans="1:12">
      <c r="A1502" s="8"/>
      <c r="B1502" s="8"/>
      <c r="C1502" s="8"/>
      <c r="D1502" s="8"/>
      <c r="E1502" s="8"/>
      <c r="F1502" s="8"/>
      <c r="G1502" s="8"/>
      <c r="H1502" s="8"/>
      <c r="I1502" s="8"/>
      <c r="J1502" s="8"/>
      <c r="K1502" s="8"/>
      <c r="L1502" s="8"/>
    </row>
    <row r="1503" customHeight="1" spans="1:12">
      <c r="A1503" s="8"/>
      <c r="B1503" s="8"/>
      <c r="C1503" s="8"/>
      <c r="D1503" s="8"/>
      <c r="E1503" s="8"/>
      <c r="F1503" s="8"/>
      <c r="G1503" s="8"/>
      <c r="H1503" s="8"/>
      <c r="I1503" s="8"/>
      <c r="J1503" s="8"/>
      <c r="K1503" s="8"/>
      <c r="L1503" s="8"/>
    </row>
    <row r="1504" customHeight="1" spans="1:12">
      <c r="A1504" s="8"/>
      <c r="B1504" s="8"/>
      <c r="C1504" s="8"/>
      <c r="D1504" s="8"/>
      <c r="E1504" s="8"/>
      <c r="F1504" s="8"/>
      <c r="G1504" s="8"/>
      <c r="H1504" s="8"/>
      <c r="I1504" s="8"/>
      <c r="J1504" s="8"/>
      <c r="K1504" s="8"/>
      <c r="L1504" s="8"/>
    </row>
    <row r="1505" customHeight="1" spans="1:12">
      <c r="A1505" s="8"/>
      <c r="B1505" s="8"/>
      <c r="C1505" s="8"/>
      <c r="D1505" s="8"/>
      <c r="E1505" s="8"/>
      <c r="F1505" s="8"/>
      <c r="G1505" s="8"/>
      <c r="H1505" s="8"/>
      <c r="I1505" s="8"/>
      <c r="J1505" s="8"/>
      <c r="K1505" s="8"/>
      <c r="L1505" s="8"/>
    </row>
    <row r="1506" customHeight="1" spans="1:12">
      <c r="A1506" s="8"/>
      <c r="B1506" s="8"/>
      <c r="C1506" s="8"/>
      <c r="D1506" s="8"/>
      <c r="E1506" s="8"/>
      <c r="F1506" s="8"/>
      <c r="G1506" s="8"/>
      <c r="H1506" s="8"/>
      <c r="I1506" s="8"/>
      <c r="J1506" s="8"/>
      <c r="K1506" s="8"/>
      <c r="L1506" s="8"/>
    </row>
    <row r="1507" customHeight="1" spans="1:12">
      <c r="A1507" s="8"/>
      <c r="B1507" s="8"/>
      <c r="C1507" s="8"/>
      <c r="D1507" s="8"/>
      <c r="E1507" s="8"/>
      <c r="F1507" s="8"/>
      <c r="G1507" s="8"/>
      <c r="H1507" s="8"/>
      <c r="I1507" s="8"/>
      <c r="J1507" s="8"/>
      <c r="K1507" s="8"/>
      <c r="L1507" s="8"/>
    </row>
    <row r="1508" customHeight="1" spans="1:12">
      <c r="A1508" s="8"/>
      <c r="B1508" s="8"/>
      <c r="C1508" s="8"/>
      <c r="D1508" s="8"/>
      <c r="E1508" s="8"/>
      <c r="F1508" s="8"/>
      <c r="G1508" s="8"/>
      <c r="H1508" s="8"/>
      <c r="I1508" s="8"/>
      <c r="J1508" s="8"/>
      <c r="K1508" s="8"/>
      <c r="L1508" s="8"/>
    </row>
    <row r="1509" customHeight="1" spans="1:12">
      <c r="A1509" s="8"/>
      <c r="B1509" s="8"/>
      <c r="C1509" s="8"/>
      <c r="D1509" s="8"/>
      <c r="E1509" s="8"/>
      <c r="F1509" s="8"/>
      <c r="G1509" s="8"/>
      <c r="H1509" s="8"/>
      <c r="I1509" s="8"/>
      <c r="J1509" s="8"/>
      <c r="K1509" s="8"/>
      <c r="L1509" s="8"/>
    </row>
    <row r="1510" customHeight="1" spans="1:12">
      <c r="A1510" s="8"/>
      <c r="B1510" s="8"/>
      <c r="C1510" s="8"/>
      <c r="D1510" s="8"/>
      <c r="E1510" s="8"/>
      <c r="F1510" s="8"/>
      <c r="G1510" s="8"/>
      <c r="H1510" s="8"/>
      <c r="I1510" s="8"/>
      <c r="J1510" s="8"/>
      <c r="K1510" s="8"/>
      <c r="L1510" s="8"/>
    </row>
    <row r="1511" customHeight="1" spans="1:12">
      <c r="A1511" s="8"/>
      <c r="B1511" s="8"/>
      <c r="C1511" s="8"/>
      <c r="D1511" s="8"/>
      <c r="E1511" s="8"/>
      <c r="F1511" s="8"/>
      <c r="G1511" s="8"/>
      <c r="H1511" s="8"/>
      <c r="I1511" s="8"/>
      <c r="J1511" s="8"/>
      <c r="K1511" s="8"/>
      <c r="L1511" s="8"/>
    </row>
    <row r="1512" customHeight="1" spans="1:12">
      <c r="A1512" s="8"/>
      <c r="B1512" s="8"/>
      <c r="C1512" s="8"/>
      <c r="D1512" s="8"/>
      <c r="E1512" s="8"/>
      <c r="F1512" s="8"/>
      <c r="G1512" s="8"/>
      <c r="H1512" s="8"/>
      <c r="I1512" s="8"/>
      <c r="J1512" s="8"/>
      <c r="K1512" s="8"/>
      <c r="L1512" s="8"/>
    </row>
    <row r="1513" customHeight="1" spans="1:12">
      <c r="A1513" s="8"/>
      <c r="B1513" s="8"/>
      <c r="C1513" s="8"/>
      <c r="D1513" s="8"/>
      <c r="E1513" s="8"/>
      <c r="F1513" s="8"/>
      <c r="G1513" s="8"/>
      <c r="H1513" s="8"/>
      <c r="I1513" s="8"/>
      <c r="J1513" s="8"/>
      <c r="K1513" s="8"/>
      <c r="L1513" s="8"/>
    </row>
    <row r="1514" customHeight="1" spans="1:12">
      <c r="A1514" s="8"/>
      <c r="B1514" s="8"/>
      <c r="C1514" s="8"/>
      <c r="D1514" s="8"/>
      <c r="E1514" s="8"/>
      <c r="F1514" s="8"/>
      <c r="G1514" s="8"/>
      <c r="H1514" s="8"/>
      <c r="I1514" s="8"/>
      <c r="J1514" s="8"/>
      <c r="K1514" s="8"/>
      <c r="L1514" s="8"/>
    </row>
    <row r="1515" customHeight="1" spans="1:12">
      <c r="A1515" s="8"/>
      <c r="B1515" s="8"/>
      <c r="C1515" s="8"/>
      <c r="D1515" s="8"/>
      <c r="E1515" s="8"/>
      <c r="F1515" s="8"/>
      <c r="G1515" s="8"/>
      <c r="H1515" s="8"/>
      <c r="I1515" s="8"/>
      <c r="J1515" s="8"/>
      <c r="K1515" s="8"/>
      <c r="L1515" s="8"/>
    </row>
    <row r="1516" customHeight="1" spans="1:12">
      <c r="A1516" s="8"/>
      <c r="B1516" s="8"/>
      <c r="C1516" s="8"/>
      <c r="D1516" s="8"/>
      <c r="E1516" s="8"/>
      <c r="F1516" s="8"/>
      <c r="G1516" s="8"/>
      <c r="H1516" s="8"/>
      <c r="I1516" s="8"/>
      <c r="J1516" s="8"/>
      <c r="K1516" s="8"/>
      <c r="L1516" s="8"/>
    </row>
    <row r="1517" customHeight="1" spans="1:12">
      <c r="A1517" s="8"/>
      <c r="B1517" s="8"/>
      <c r="C1517" s="8"/>
      <c r="D1517" s="8"/>
      <c r="E1517" s="8"/>
      <c r="F1517" s="8"/>
      <c r="G1517" s="8"/>
      <c r="H1517" s="8"/>
      <c r="I1517" s="8"/>
      <c r="J1517" s="8"/>
      <c r="K1517" s="8"/>
      <c r="L1517" s="8"/>
    </row>
    <row r="1518" customHeight="1" spans="1:12">
      <c r="A1518" s="8"/>
      <c r="B1518" s="8"/>
      <c r="C1518" s="8"/>
      <c r="D1518" s="8"/>
      <c r="E1518" s="8"/>
      <c r="F1518" s="8"/>
      <c r="G1518" s="8"/>
      <c r="H1518" s="8"/>
      <c r="I1518" s="8"/>
      <c r="J1518" s="8"/>
      <c r="K1518" s="8"/>
      <c r="L1518" s="8"/>
    </row>
    <row r="1519" customHeight="1" spans="1:12">
      <c r="A1519" s="8"/>
      <c r="B1519" s="8"/>
      <c r="C1519" s="8"/>
      <c r="D1519" s="8"/>
      <c r="E1519" s="8"/>
      <c r="F1519" s="8"/>
      <c r="G1519" s="8"/>
      <c r="H1519" s="8"/>
      <c r="I1519" s="8"/>
      <c r="J1519" s="8"/>
      <c r="K1519" s="8"/>
      <c r="L1519" s="8"/>
    </row>
    <row r="1520" customHeight="1" spans="1:12">
      <c r="A1520" s="8"/>
      <c r="B1520" s="8"/>
      <c r="C1520" s="8"/>
      <c r="D1520" s="8"/>
      <c r="E1520" s="8"/>
      <c r="F1520" s="8"/>
      <c r="G1520" s="8"/>
      <c r="H1520" s="8"/>
      <c r="I1520" s="8"/>
      <c r="J1520" s="8"/>
      <c r="K1520" s="8"/>
      <c r="L1520" s="8"/>
    </row>
    <row r="1521" customHeight="1" spans="1:12">
      <c r="A1521" s="8"/>
      <c r="B1521" s="8"/>
      <c r="C1521" s="8"/>
      <c r="D1521" s="8"/>
      <c r="E1521" s="8"/>
      <c r="F1521" s="8"/>
      <c r="G1521" s="8"/>
      <c r="H1521" s="8"/>
      <c r="I1521" s="8"/>
      <c r="J1521" s="8"/>
      <c r="K1521" s="8"/>
      <c r="L1521" s="8"/>
    </row>
    <row r="1522" customHeight="1" spans="1:12">
      <c r="A1522" s="8"/>
      <c r="B1522" s="8"/>
      <c r="C1522" s="8"/>
      <c r="D1522" s="8"/>
      <c r="E1522" s="8"/>
      <c r="F1522" s="8"/>
      <c r="G1522" s="8"/>
      <c r="H1522" s="8"/>
      <c r="I1522" s="8"/>
      <c r="J1522" s="8"/>
      <c r="K1522" s="8"/>
      <c r="L1522" s="8"/>
    </row>
    <row r="1523" customHeight="1" spans="1:12">
      <c r="A1523" s="8"/>
      <c r="B1523" s="8"/>
      <c r="C1523" s="8"/>
      <c r="D1523" s="8"/>
      <c r="E1523" s="8"/>
      <c r="F1523" s="8"/>
      <c r="G1523" s="8"/>
      <c r="H1523" s="8"/>
      <c r="I1523" s="8"/>
      <c r="J1523" s="8"/>
      <c r="K1523" s="8"/>
      <c r="L1523" s="8"/>
    </row>
    <row r="1524" customHeight="1" spans="1:12">
      <c r="A1524" s="8"/>
      <c r="B1524" s="8"/>
      <c r="C1524" s="8"/>
      <c r="D1524" s="8"/>
      <c r="E1524" s="8"/>
      <c r="F1524" s="8"/>
      <c r="G1524" s="8"/>
      <c r="H1524" s="8"/>
      <c r="I1524" s="8"/>
      <c r="J1524" s="8"/>
      <c r="K1524" s="8"/>
      <c r="L1524" s="8"/>
    </row>
    <row r="1525" customHeight="1" spans="1:12">
      <c r="A1525" s="8"/>
      <c r="B1525" s="8"/>
      <c r="C1525" s="8"/>
      <c r="D1525" s="8"/>
      <c r="E1525" s="8"/>
      <c r="F1525" s="8"/>
      <c r="G1525" s="8"/>
      <c r="H1525" s="8"/>
      <c r="I1525" s="8"/>
      <c r="J1525" s="8"/>
      <c r="K1525" s="8"/>
      <c r="L1525" s="8"/>
    </row>
    <row r="1526" customHeight="1" spans="1:12">
      <c r="A1526" s="8"/>
      <c r="B1526" s="8"/>
      <c r="C1526" s="8"/>
      <c r="D1526" s="8"/>
      <c r="E1526" s="8"/>
      <c r="F1526" s="8"/>
      <c r="G1526" s="8"/>
      <c r="H1526" s="8"/>
      <c r="I1526" s="8"/>
      <c r="J1526" s="8"/>
      <c r="K1526" s="8"/>
      <c r="L1526" s="8"/>
    </row>
    <row r="1527" customHeight="1" spans="1:12">
      <c r="A1527" s="8"/>
      <c r="B1527" s="8"/>
      <c r="C1527" s="8"/>
      <c r="D1527" s="8"/>
      <c r="E1527" s="8"/>
      <c r="F1527" s="8"/>
      <c r="G1527" s="8"/>
      <c r="H1527" s="8"/>
      <c r="I1527" s="8"/>
      <c r="J1527" s="8"/>
      <c r="K1527" s="8"/>
      <c r="L1527" s="8"/>
    </row>
    <row r="1528" customHeight="1" spans="1:12">
      <c r="A1528" s="8"/>
      <c r="B1528" s="8"/>
      <c r="C1528" s="8"/>
      <c r="D1528" s="8"/>
      <c r="E1528" s="8"/>
      <c r="F1528" s="8"/>
      <c r="G1528" s="8"/>
      <c r="H1528" s="8"/>
      <c r="I1528" s="8"/>
      <c r="J1528" s="8"/>
      <c r="K1528" s="8"/>
      <c r="L1528" s="8"/>
    </row>
    <row r="1529" customHeight="1" spans="1:12">
      <c r="A1529" s="8"/>
      <c r="B1529" s="8"/>
      <c r="C1529" s="8"/>
      <c r="D1529" s="8"/>
      <c r="E1529" s="8"/>
      <c r="F1529" s="8"/>
      <c r="G1529" s="8"/>
      <c r="H1529" s="8"/>
      <c r="I1529" s="8"/>
      <c r="J1529" s="8"/>
      <c r="K1529" s="8"/>
      <c r="L1529" s="8"/>
    </row>
    <row r="1530" customHeight="1" spans="1:12">
      <c r="A1530" s="8"/>
      <c r="B1530" s="8"/>
      <c r="C1530" s="8"/>
      <c r="D1530" s="8"/>
      <c r="E1530" s="8"/>
      <c r="F1530" s="8"/>
      <c r="G1530" s="8"/>
      <c r="H1530" s="8"/>
      <c r="I1530" s="8"/>
      <c r="J1530" s="8"/>
      <c r="K1530" s="8"/>
      <c r="L1530" s="8"/>
    </row>
    <row r="1531" customHeight="1" spans="1:12">
      <c r="A1531" s="8"/>
      <c r="B1531" s="8"/>
      <c r="C1531" s="8"/>
      <c r="D1531" s="8"/>
      <c r="E1531" s="8"/>
      <c r="F1531" s="8"/>
      <c r="G1531" s="8"/>
      <c r="H1531" s="8"/>
      <c r="I1531" s="8"/>
      <c r="J1531" s="8"/>
      <c r="K1531" s="8"/>
      <c r="L1531" s="8"/>
    </row>
    <row r="1532" customHeight="1" spans="1:12">
      <c r="A1532" s="8"/>
      <c r="B1532" s="8"/>
      <c r="C1532" s="8"/>
      <c r="D1532" s="8"/>
      <c r="E1532" s="8"/>
      <c r="F1532" s="8"/>
      <c r="G1532" s="8"/>
      <c r="H1532" s="8"/>
      <c r="I1532" s="8"/>
      <c r="J1532" s="8"/>
      <c r="K1532" s="8"/>
      <c r="L1532" s="8"/>
    </row>
    <row r="1533" customHeight="1" spans="1:12">
      <c r="A1533" s="8"/>
      <c r="B1533" s="8"/>
      <c r="C1533" s="8"/>
      <c r="D1533" s="8"/>
      <c r="E1533" s="8"/>
      <c r="F1533" s="8"/>
      <c r="G1533" s="8"/>
      <c r="H1533" s="8"/>
      <c r="I1533" s="8"/>
      <c r="J1533" s="8"/>
      <c r="K1533" s="8"/>
      <c r="L1533" s="8"/>
    </row>
    <row r="1534" customHeight="1" spans="1:12">
      <c r="A1534" s="8"/>
      <c r="B1534" s="8"/>
      <c r="C1534" s="8"/>
      <c r="D1534" s="8"/>
      <c r="E1534" s="8"/>
      <c r="F1534" s="8"/>
      <c r="G1534" s="8"/>
      <c r="H1534" s="8"/>
      <c r="I1534" s="8"/>
      <c r="J1534" s="8"/>
      <c r="K1534" s="8"/>
      <c r="L1534" s="8"/>
    </row>
    <row r="1535" customHeight="1" spans="1:12">
      <c r="A1535" s="8"/>
      <c r="B1535" s="8"/>
      <c r="C1535" s="8"/>
      <c r="D1535" s="8"/>
      <c r="E1535" s="8"/>
      <c r="F1535" s="8"/>
      <c r="G1535" s="8"/>
      <c r="H1535" s="8"/>
      <c r="I1535" s="8"/>
      <c r="J1535" s="8"/>
      <c r="K1535" s="8"/>
      <c r="L1535" s="8"/>
    </row>
    <row r="1536" customHeight="1" spans="1:12">
      <c r="A1536" s="8"/>
      <c r="B1536" s="8"/>
      <c r="C1536" s="8"/>
      <c r="D1536" s="8"/>
      <c r="E1536" s="8"/>
      <c r="F1536" s="8"/>
      <c r="G1536" s="8"/>
      <c r="H1536" s="8"/>
      <c r="I1536" s="8"/>
      <c r="J1536" s="8"/>
      <c r="K1536" s="8"/>
      <c r="L1536" s="8"/>
    </row>
    <row r="1537" customHeight="1" spans="1:12">
      <c r="A1537" s="8"/>
      <c r="B1537" s="8"/>
      <c r="C1537" s="8"/>
      <c r="D1537" s="8"/>
      <c r="E1537" s="8"/>
      <c r="F1537" s="8"/>
      <c r="G1537" s="8"/>
      <c r="H1537" s="8"/>
      <c r="I1537" s="8"/>
      <c r="J1537" s="8"/>
      <c r="K1537" s="8"/>
      <c r="L1537" s="8"/>
    </row>
    <row r="1538" customHeight="1" spans="1:12">
      <c r="A1538" s="8"/>
      <c r="B1538" s="8"/>
      <c r="C1538" s="8"/>
      <c r="D1538" s="8"/>
      <c r="E1538" s="8"/>
      <c r="F1538" s="8"/>
      <c r="G1538" s="8"/>
      <c r="H1538" s="8"/>
      <c r="I1538" s="8"/>
      <c r="J1538" s="8"/>
      <c r="K1538" s="8"/>
      <c r="L1538" s="8"/>
    </row>
    <row r="1539" customHeight="1" spans="1:12">
      <c r="A1539" s="8"/>
      <c r="B1539" s="8"/>
      <c r="C1539" s="8"/>
      <c r="D1539" s="8"/>
      <c r="E1539" s="8"/>
      <c r="F1539" s="8"/>
      <c r="G1539" s="8"/>
      <c r="H1539" s="8"/>
      <c r="I1539" s="8"/>
      <c r="J1539" s="8"/>
      <c r="K1539" s="8"/>
      <c r="L1539" s="8"/>
    </row>
    <row r="1540" customHeight="1" spans="1:12">
      <c r="A1540" s="8"/>
      <c r="B1540" s="8"/>
      <c r="C1540" s="8"/>
      <c r="D1540" s="8"/>
      <c r="E1540" s="8"/>
      <c r="F1540" s="8"/>
      <c r="G1540" s="8"/>
      <c r="H1540" s="8"/>
      <c r="I1540" s="8"/>
      <c r="J1540" s="8"/>
      <c r="K1540" s="8"/>
      <c r="L1540" s="8"/>
    </row>
    <row r="1541" customHeight="1" spans="1:12">
      <c r="A1541" s="8"/>
      <c r="B1541" s="8"/>
      <c r="C1541" s="8"/>
      <c r="D1541" s="8"/>
      <c r="E1541" s="8"/>
      <c r="F1541" s="8"/>
      <c r="G1541" s="8"/>
      <c r="H1541" s="8"/>
      <c r="I1541" s="8"/>
      <c r="J1541" s="8"/>
      <c r="K1541" s="8"/>
      <c r="L1541" s="8"/>
    </row>
    <row r="1542" customHeight="1" spans="1:12">
      <c r="A1542" s="8"/>
      <c r="B1542" s="8"/>
      <c r="C1542" s="8"/>
      <c r="D1542" s="8"/>
      <c r="E1542" s="8"/>
      <c r="F1542" s="8"/>
      <c r="G1542" s="8"/>
      <c r="H1542" s="8"/>
      <c r="I1542" s="8"/>
      <c r="J1542" s="8"/>
      <c r="K1542" s="8"/>
      <c r="L1542" s="8"/>
    </row>
    <row r="1543" customHeight="1" spans="1:12">
      <c r="A1543" s="8"/>
      <c r="B1543" s="8"/>
      <c r="C1543" s="8"/>
      <c r="D1543" s="8"/>
      <c r="E1543" s="8"/>
      <c r="F1543" s="8"/>
      <c r="G1543" s="8"/>
      <c r="H1543" s="8"/>
      <c r="I1543" s="8"/>
      <c r="J1543" s="8"/>
      <c r="K1543" s="8"/>
      <c r="L1543" s="8"/>
    </row>
    <row r="1544" customHeight="1" spans="1:12">
      <c r="A1544" s="8"/>
      <c r="B1544" s="8"/>
      <c r="C1544" s="8"/>
      <c r="D1544" s="8"/>
      <c r="E1544" s="8"/>
      <c r="F1544" s="8"/>
      <c r="G1544" s="8"/>
      <c r="H1544" s="8"/>
      <c r="I1544" s="8"/>
      <c r="J1544" s="8"/>
      <c r="K1544" s="8"/>
      <c r="L1544" s="8"/>
    </row>
    <row r="1545" customHeight="1" spans="1:12">
      <c r="A1545" s="8"/>
      <c r="B1545" s="8"/>
      <c r="C1545" s="8"/>
      <c r="D1545" s="8"/>
      <c r="E1545" s="8"/>
      <c r="F1545" s="8"/>
      <c r="G1545" s="8"/>
      <c r="H1545" s="8"/>
      <c r="I1545" s="8"/>
      <c r="J1545" s="8"/>
      <c r="K1545" s="8"/>
      <c r="L1545" s="8"/>
    </row>
    <row r="1546" customHeight="1" spans="1:12">
      <c r="A1546" s="8"/>
      <c r="B1546" s="8"/>
      <c r="C1546" s="8"/>
      <c r="D1546" s="8"/>
      <c r="E1546" s="8"/>
      <c r="F1546" s="8"/>
      <c r="G1546" s="8"/>
      <c r="H1546" s="8"/>
      <c r="I1546" s="8"/>
      <c r="J1546" s="8"/>
      <c r="K1546" s="8"/>
      <c r="L1546" s="8"/>
    </row>
    <row r="1547" customHeight="1" spans="1:12">
      <c r="A1547" s="8"/>
      <c r="B1547" s="8"/>
      <c r="C1547" s="8"/>
      <c r="D1547" s="8"/>
      <c r="E1547" s="8"/>
      <c r="F1547" s="8"/>
      <c r="G1547" s="8"/>
      <c r="H1547" s="8"/>
      <c r="I1547" s="8"/>
      <c r="J1547" s="8"/>
      <c r="K1547" s="8"/>
      <c r="L1547" s="8"/>
    </row>
    <row r="1548" customHeight="1" spans="1:12">
      <c r="A1548" s="8"/>
      <c r="B1548" s="8"/>
      <c r="C1548" s="8"/>
      <c r="D1548" s="8"/>
      <c r="E1548" s="8"/>
      <c r="F1548" s="8"/>
      <c r="G1548" s="8"/>
      <c r="H1548" s="8"/>
      <c r="I1548" s="8"/>
      <c r="J1548" s="8"/>
      <c r="K1548" s="8"/>
      <c r="L1548" s="8"/>
    </row>
    <row r="1549" customHeight="1" spans="1:12">
      <c r="A1549" s="8"/>
      <c r="B1549" s="8"/>
      <c r="C1549" s="8"/>
      <c r="D1549" s="8"/>
      <c r="E1549" s="8"/>
      <c r="F1549" s="8"/>
      <c r="G1549" s="8"/>
      <c r="H1549" s="8"/>
      <c r="I1549" s="8"/>
      <c r="J1549" s="8"/>
      <c r="K1549" s="8"/>
      <c r="L1549" s="8"/>
    </row>
    <row r="1550" customHeight="1" spans="1:12">
      <c r="A1550" s="8"/>
      <c r="B1550" s="8"/>
      <c r="C1550" s="8"/>
      <c r="D1550" s="8"/>
      <c r="E1550" s="8"/>
      <c r="F1550" s="8"/>
      <c r="G1550" s="8"/>
      <c r="H1550" s="8"/>
      <c r="I1550" s="8"/>
      <c r="J1550" s="8"/>
      <c r="K1550" s="8"/>
      <c r="L1550" s="8"/>
    </row>
    <row r="1551" customHeight="1" spans="1:12">
      <c r="A1551" s="8"/>
      <c r="B1551" s="8"/>
      <c r="C1551" s="8"/>
      <c r="D1551" s="8"/>
      <c r="E1551" s="8"/>
      <c r="F1551" s="8"/>
      <c r="G1551" s="8"/>
      <c r="H1551" s="8"/>
      <c r="I1551" s="8"/>
      <c r="J1551" s="8"/>
      <c r="K1551" s="8"/>
      <c r="L1551" s="8"/>
    </row>
    <row r="1552" customHeight="1" spans="1:12">
      <c r="A1552" s="8"/>
      <c r="B1552" s="8"/>
      <c r="C1552" s="8"/>
      <c r="D1552" s="8"/>
      <c r="E1552" s="8"/>
      <c r="F1552" s="8"/>
      <c r="G1552" s="8"/>
      <c r="H1552" s="8"/>
      <c r="I1552" s="8"/>
      <c r="J1552" s="8"/>
      <c r="K1552" s="8"/>
      <c r="L1552" s="8"/>
    </row>
    <row r="1553" customHeight="1" spans="1:12">
      <c r="A1553" s="8"/>
      <c r="B1553" s="8"/>
      <c r="C1553" s="8"/>
      <c r="D1553" s="8"/>
      <c r="E1553" s="8"/>
      <c r="F1553" s="8"/>
      <c r="G1553" s="8"/>
      <c r="H1553" s="8"/>
      <c r="I1553" s="8"/>
      <c r="J1553" s="8"/>
      <c r="K1553" s="8"/>
      <c r="L1553" s="8"/>
    </row>
    <row r="1554" customHeight="1" spans="1:12">
      <c r="A1554" s="8"/>
      <c r="B1554" s="8"/>
      <c r="C1554" s="8"/>
      <c r="D1554" s="8"/>
      <c r="E1554" s="8"/>
      <c r="F1554" s="8"/>
      <c r="G1554" s="8"/>
      <c r="H1554" s="8"/>
      <c r="I1554" s="8"/>
      <c r="J1554" s="8"/>
      <c r="K1554" s="8"/>
      <c r="L1554" s="8"/>
    </row>
    <row r="1555" customHeight="1" spans="1:12">
      <c r="A1555" s="8"/>
      <c r="B1555" s="8"/>
      <c r="C1555" s="8"/>
      <c r="D1555" s="8"/>
      <c r="E1555" s="8"/>
      <c r="F1555" s="8"/>
      <c r="G1555" s="8"/>
      <c r="H1555" s="8"/>
      <c r="I1555" s="8"/>
      <c r="J1555" s="8"/>
      <c r="K1555" s="8"/>
      <c r="L1555" s="8"/>
    </row>
    <row r="1556" customHeight="1" spans="1:12">
      <c r="A1556" s="8"/>
      <c r="B1556" s="8"/>
      <c r="C1556" s="8"/>
      <c r="D1556" s="8"/>
      <c r="E1556" s="8"/>
      <c r="F1556" s="8"/>
      <c r="G1556" s="8"/>
      <c r="H1556" s="8"/>
      <c r="I1556" s="8"/>
      <c r="J1556" s="8"/>
      <c r="K1556" s="8"/>
      <c r="L1556" s="8"/>
    </row>
    <row r="1557" customHeight="1" spans="1:12">
      <c r="A1557" s="8"/>
      <c r="B1557" s="8"/>
      <c r="C1557" s="8"/>
      <c r="D1557" s="8"/>
      <c r="E1557" s="8"/>
      <c r="F1557" s="8"/>
      <c r="G1557" s="8"/>
      <c r="H1557" s="8"/>
      <c r="I1557" s="8"/>
      <c r="J1557" s="8"/>
      <c r="K1557" s="8"/>
      <c r="L1557" s="8"/>
    </row>
    <row r="1558" customHeight="1" spans="1:12">
      <c r="A1558" s="8"/>
      <c r="B1558" s="8"/>
      <c r="C1558" s="8"/>
      <c r="D1558" s="8"/>
      <c r="E1558" s="8"/>
      <c r="F1558" s="8"/>
      <c r="G1558" s="8"/>
      <c r="H1558" s="8"/>
      <c r="I1558" s="8"/>
      <c r="J1558" s="8"/>
      <c r="K1558" s="8"/>
      <c r="L1558" s="8"/>
    </row>
    <row r="1559" customHeight="1" spans="1:12">
      <c r="A1559" s="8"/>
      <c r="B1559" s="8"/>
      <c r="C1559" s="8"/>
      <c r="D1559" s="8"/>
      <c r="E1559" s="8"/>
      <c r="F1559" s="8"/>
      <c r="G1559" s="8"/>
      <c r="H1559" s="8"/>
      <c r="I1559" s="8"/>
      <c r="J1559" s="8"/>
      <c r="K1559" s="8"/>
      <c r="L1559" s="8"/>
    </row>
    <row r="1560" customHeight="1" spans="1:12">
      <c r="A1560" s="8"/>
      <c r="B1560" s="8"/>
      <c r="C1560" s="8"/>
      <c r="D1560" s="8"/>
      <c r="E1560" s="8"/>
      <c r="F1560" s="8"/>
      <c r="G1560" s="8"/>
      <c r="H1560" s="8"/>
      <c r="I1560" s="8"/>
      <c r="J1560" s="8"/>
      <c r="K1560" s="8"/>
      <c r="L1560" s="8"/>
    </row>
    <row r="1561" customHeight="1" spans="1:12">
      <c r="A1561" s="8"/>
      <c r="B1561" s="8"/>
      <c r="C1561" s="8"/>
      <c r="D1561" s="8"/>
      <c r="E1561" s="8"/>
      <c r="F1561" s="8"/>
      <c r="G1561" s="8"/>
      <c r="H1561" s="8"/>
      <c r="I1561" s="8"/>
      <c r="J1561" s="8"/>
      <c r="K1561" s="8"/>
      <c r="L1561" s="8"/>
    </row>
    <row r="1562" customHeight="1" spans="1:12">
      <c r="A1562" s="8"/>
      <c r="B1562" s="8"/>
      <c r="C1562" s="8"/>
      <c r="D1562" s="8"/>
      <c r="E1562" s="8"/>
      <c r="F1562" s="8"/>
      <c r="G1562" s="8"/>
      <c r="H1562" s="8"/>
      <c r="I1562" s="8"/>
      <c r="J1562" s="8"/>
      <c r="K1562" s="8"/>
      <c r="L1562" s="8"/>
    </row>
    <row r="1563" customHeight="1" spans="1:12">
      <c r="A1563" s="8"/>
      <c r="B1563" s="8"/>
      <c r="C1563" s="8"/>
      <c r="D1563" s="8"/>
      <c r="E1563" s="8"/>
      <c r="F1563" s="8"/>
      <c r="G1563" s="8"/>
      <c r="H1563" s="8"/>
      <c r="I1563" s="8"/>
      <c r="J1563" s="8"/>
      <c r="K1563" s="8"/>
      <c r="L1563" s="8"/>
    </row>
    <row r="1564" customHeight="1" spans="1:12">
      <c r="A1564" s="8"/>
      <c r="B1564" s="8"/>
      <c r="C1564" s="8"/>
      <c r="D1564" s="8"/>
      <c r="E1564" s="8"/>
      <c r="F1564" s="8"/>
      <c r="G1564" s="8"/>
      <c r="H1564" s="8"/>
      <c r="I1564" s="8"/>
      <c r="J1564" s="8"/>
      <c r="K1564" s="8"/>
      <c r="L1564" s="8"/>
    </row>
    <row r="1565" customHeight="1" spans="1:12">
      <c r="A1565" s="8"/>
      <c r="B1565" s="8"/>
      <c r="C1565" s="8"/>
      <c r="D1565" s="8"/>
      <c r="E1565" s="8"/>
      <c r="F1565" s="8"/>
      <c r="G1565" s="8"/>
      <c r="H1565" s="8"/>
      <c r="I1565" s="8"/>
      <c r="J1565" s="8"/>
      <c r="K1565" s="8"/>
      <c r="L1565" s="8"/>
    </row>
    <row r="1566" customHeight="1" spans="1:12">
      <c r="A1566" s="8"/>
      <c r="B1566" s="8"/>
      <c r="C1566" s="8"/>
      <c r="D1566" s="8"/>
      <c r="E1566" s="8"/>
      <c r="F1566" s="8"/>
      <c r="G1566" s="8"/>
      <c r="H1566" s="8"/>
      <c r="I1566" s="8"/>
      <c r="J1566" s="8"/>
      <c r="K1566" s="8"/>
      <c r="L1566" s="8"/>
    </row>
    <row r="1567" customHeight="1" spans="1:12">
      <c r="A1567" s="8"/>
      <c r="B1567" s="8"/>
      <c r="C1567" s="8"/>
      <c r="D1567" s="8"/>
      <c r="E1567" s="8"/>
      <c r="F1567" s="8"/>
      <c r="G1567" s="8"/>
      <c r="H1567" s="8"/>
      <c r="I1567" s="8"/>
      <c r="J1567" s="8"/>
      <c r="K1567" s="8"/>
      <c r="L1567" s="8"/>
    </row>
    <row r="1568" customHeight="1" spans="1:12">
      <c r="A1568" s="8"/>
      <c r="B1568" s="8"/>
      <c r="C1568" s="8"/>
      <c r="D1568" s="8"/>
      <c r="E1568" s="8"/>
      <c r="F1568" s="8"/>
      <c r="G1568" s="8"/>
      <c r="H1568" s="8"/>
      <c r="I1568" s="8"/>
      <c r="J1568" s="8"/>
      <c r="K1568" s="8"/>
      <c r="L1568" s="8"/>
    </row>
    <row r="1569" customHeight="1" spans="1:12">
      <c r="A1569" s="8"/>
      <c r="B1569" s="8"/>
      <c r="C1569" s="8"/>
      <c r="D1569" s="8"/>
      <c r="E1569" s="8"/>
      <c r="F1569" s="8"/>
      <c r="G1569" s="8"/>
      <c r="H1569" s="8"/>
      <c r="I1569" s="8"/>
      <c r="J1569" s="8"/>
      <c r="K1569" s="8"/>
      <c r="L1569" s="8"/>
    </row>
    <row r="1570" customHeight="1" spans="1:12">
      <c r="A1570" s="8"/>
      <c r="B1570" s="8"/>
      <c r="C1570" s="8"/>
      <c r="D1570" s="8"/>
      <c r="E1570" s="8"/>
      <c r="F1570" s="8"/>
      <c r="G1570" s="8"/>
      <c r="H1570" s="8"/>
      <c r="I1570" s="8"/>
      <c r="J1570" s="8"/>
      <c r="K1570" s="8"/>
      <c r="L1570" s="8"/>
    </row>
    <row r="1571" customHeight="1" spans="1:12">
      <c r="A1571" s="8"/>
      <c r="B1571" s="8"/>
      <c r="C1571" s="8"/>
      <c r="D1571" s="8"/>
      <c r="E1571" s="8"/>
      <c r="F1571" s="8"/>
      <c r="G1571" s="8"/>
      <c r="H1571" s="8"/>
      <c r="I1571" s="8"/>
      <c r="J1571" s="8"/>
      <c r="K1571" s="8"/>
      <c r="L1571" s="8"/>
    </row>
    <row r="1572" customHeight="1" spans="1:12">
      <c r="A1572" s="8"/>
      <c r="B1572" s="8"/>
      <c r="C1572" s="8"/>
      <c r="D1572" s="8"/>
      <c r="E1572" s="8"/>
      <c r="F1572" s="8"/>
      <c r="G1572" s="8"/>
      <c r="H1572" s="8"/>
      <c r="I1572" s="8"/>
      <c r="J1572" s="8"/>
      <c r="K1572" s="8"/>
      <c r="L1572" s="8"/>
    </row>
    <row r="1573" customHeight="1" spans="1:12">
      <c r="A1573" s="8"/>
      <c r="B1573" s="8"/>
      <c r="C1573" s="8"/>
      <c r="D1573" s="8"/>
      <c r="E1573" s="8"/>
      <c r="F1573" s="8"/>
      <c r="G1573" s="8"/>
      <c r="H1573" s="8"/>
      <c r="I1573" s="8"/>
      <c r="J1573" s="8"/>
      <c r="K1573" s="8"/>
      <c r="L1573" s="8"/>
    </row>
    <row r="1574" customHeight="1" spans="1:12">
      <c r="A1574" s="8"/>
      <c r="B1574" s="8"/>
      <c r="C1574" s="8"/>
      <c r="D1574" s="8"/>
      <c r="E1574" s="8"/>
      <c r="F1574" s="8"/>
      <c r="G1574" s="8"/>
      <c r="H1574" s="8"/>
      <c r="I1574" s="8"/>
      <c r="J1574" s="8"/>
      <c r="K1574" s="8"/>
      <c r="L1574" s="8"/>
    </row>
    <row r="1575" customHeight="1" spans="1:12">
      <c r="A1575" s="8"/>
      <c r="B1575" s="8"/>
      <c r="C1575" s="8"/>
      <c r="D1575" s="8"/>
      <c r="E1575" s="8"/>
      <c r="F1575" s="8"/>
      <c r="G1575" s="8"/>
      <c r="H1575" s="8"/>
      <c r="I1575" s="8"/>
      <c r="J1575" s="8"/>
      <c r="K1575" s="8"/>
      <c r="L1575" s="8"/>
    </row>
    <row r="1576" customHeight="1" spans="1:12">
      <c r="A1576" s="8"/>
      <c r="B1576" s="8"/>
      <c r="C1576" s="8"/>
      <c r="D1576" s="8"/>
      <c r="E1576" s="8"/>
      <c r="F1576" s="8"/>
      <c r="G1576" s="8"/>
      <c r="H1576" s="8"/>
      <c r="I1576" s="8"/>
      <c r="J1576" s="8"/>
      <c r="K1576" s="8"/>
      <c r="L1576" s="8"/>
    </row>
    <row r="1577" customHeight="1" spans="1:12">
      <c r="A1577" s="8"/>
      <c r="B1577" s="8"/>
      <c r="C1577" s="8"/>
      <c r="D1577" s="8"/>
      <c r="E1577" s="8"/>
      <c r="F1577" s="8"/>
      <c r="G1577" s="8"/>
      <c r="H1577" s="8"/>
      <c r="I1577" s="8"/>
      <c r="J1577" s="8"/>
      <c r="K1577" s="8"/>
      <c r="L1577" s="8"/>
    </row>
    <row r="1578" customHeight="1" spans="1:12">
      <c r="A1578" s="8"/>
      <c r="B1578" s="8"/>
      <c r="C1578" s="8"/>
      <c r="D1578" s="8"/>
      <c r="E1578" s="8"/>
      <c r="F1578" s="8"/>
      <c r="G1578" s="8"/>
      <c r="H1578" s="8"/>
      <c r="I1578" s="8"/>
      <c r="J1578" s="8"/>
      <c r="K1578" s="8"/>
      <c r="L1578" s="8"/>
    </row>
    <row r="1579" customHeight="1" spans="1:12">
      <c r="A1579" s="8"/>
      <c r="B1579" s="8"/>
      <c r="C1579" s="8"/>
      <c r="D1579" s="8"/>
      <c r="E1579" s="8"/>
      <c r="F1579" s="8"/>
      <c r="G1579" s="8"/>
      <c r="H1579" s="8"/>
      <c r="I1579" s="8"/>
      <c r="J1579" s="8"/>
      <c r="K1579" s="8"/>
      <c r="L1579" s="8"/>
    </row>
    <row r="1580" customHeight="1" spans="1:12">
      <c r="A1580" s="8"/>
      <c r="B1580" s="8"/>
      <c r="C1580" s="8"/>
      <c r="D1580" s="8"/>
      <c r="E1580" s="8"/>
      <c r="F1580" s="8"/>
      <c r="G1580" s="8"/>
      <c r="H1580" s="8"/>
      <c r="I1580" s="8"/>
      <c r="J1580" s="8"/>
      <c r="K1580" s="8"/>
      <c r="L1580" s="8"/>
    </row>
    <row r="1581" customHeight="1" spans="1:12">
      <c r="A1581" s="8"/>
      <c r="B1581" s="8"/>
      <c r="C1581" s="8"/>
      <c r="D1581" s="8"/>
      <c r="E1581" s="8"/>
      <c r="F1581" s="8"/>
      <c r="G1581" s="8"/>
      <c r="H1581" s="8"/>
      <c r="I1581" s="8"/>
      <c r="J1581" s="8"/>
      <c r="K1581" s="8"/>
      <c r="L1581" s="8"/>
    </row>
    <row r="1582" customHeight="1" spans="1:12">
      <c r="A1582" s="8"/>
      <c r="B1582" s="8"/>
      <c r="C1582" s="8"/>
      <c r="D1582" s="8"/>
      <c r="E1582" s="8"/>
      <c r="F1582" s="8"/>
      <c r="G1582" s="8"/>
      <c r="H1582" s="8"/>
      <c r="I1582" s="8"/>
      <c r="J1582" s="8"/>
      <c r="K1582" s="8"/>
      <c r="L1582" s="8"/>
    </row>
    <row r="1583" customHeight="1" spans="1:12">
      <c r="A1583" s="8"/>
      <c r="B1583" s="8"/>
      <c r="C1583" s="8"/>
      <c r="D1583" s="8"/>
      <c r="E1583" s="8"/>
      <c r="F1583" s="8"/>
      <c r="G1583" s="8"/>
      <c r="H1583" s="8"/>
      <c r="I1583" s="8"/>
      <c r="J1583" s="8"/>
      <c r="K1583" s="8"/>
      <c r="L1583" s="8"/>
    </row>
    <row r="1584" customHeight="1" spans="1:12">
      <c r="A1584" s="8"/>
      <c r="B1584" s="8"/>
      <c r="C1584" s="8"/>
      <c r="D1584" s="8"/>
      <c r="E1584" s="8"/>
      <c r="F1584" s="8"/>
      <c r="G1584" s="8"/>
      <c r="H1584" s="8"/>
      <c r="I1584" s="8"/>
      <c r="J1584" s="8"/>
      <c r="K1584" s="8"/>
      <c r="L1584" s="8"/>
    </row>
    <row r="1585" customHeight="1" spans="1:12">
      <c r="A1585" s="8"/>
      <c r="B1585" s="8"/>
      <c r="C1585" s="8"/>
      <c r="D1585" s="8"/>
      <c r="E1585" s="8"/>
      <c r="F1585" s="8"/>
      <c r="G1585" s="8"/>
      <c r="H1585" s="8"/>
      <c r="I1585" s="8"/>
      <c r="J1585" s="8"/>
      <c r="K1585" s="8"/>
      <c r="L1585" s="8"/>
    </row>
    <row r="1586" customHeight="1" spans="1:12">
      <c r="A1586" s="8"/>
      <c r="B1586" s="8"/>
      <c r="C1586" s="8"/>
      <c r="D1586" s="8"/>
      <c r="E1586" s="8"/>
      <c r="F1586" s="8"/>
      <c r="G1586" s="8"/>
      <c r="H1586" s="8"/>
      <c r="I1586" s="8"/>
      <c r="J1586" s="8"/>
      <c r="K1586" s="8"/>
      <c r="L1586" s="8"/>
    </row>
    <row r="1587" customHeight="1" spans="1:12">
      <c r="A1587" s="8"/>
      <c r="B1587" s="8"/>
      <c r="C1587" s="8"/>
      <c r="D1587" s="8"/>
      <c r="E1587" s="8"/>
      <c r="F1587" s="8"/>
      <c r="G1587" s="8"/>
      <c r="H1587" s="8"/>
      <c r="I1587" s="8"/>
      <c r="J1587" s="8"/>
      <c r="K1587" s="8"/>
      <c r="L1587" s="8"/>
    </row>
    <row r="1588" customHeight="1" spans="1:12">
      <c r="A1588" s="8"/>
      <c r="B1588" s="8"/>
      <c r="C1588" s="8"/>
      <c r="D1588" s="8"/>
      <c r="E1588" s="8"/>
      <c r="F1588" s="8"/>
      <c r="G1588" s="8"/>
      <c r="H1588" s="8"/>
      <c r="I1588" s="8"/>
      <c r="J1588" s="8"/>
      <c r="K1588" s="8"/>
      <c r="L1588" s="8"/>
    </row>
    <row r="1589" customHeight="1" spans="1:12">
      <c r="A1589" s="8"/>
      <c r="B1589" s="8"/>
      <c r="C1589" s="8"/>
      <c r="D1589" s="8"/>
      <c r="E1589" s="8"/>
      <c r="F1589" s="8"/>
      <c r="G1589" s="8"/>
      <c r="H1589" s="8"/>
      <c r="I1589" s="8"/>
      <c r="J1589" s="8"/>
      <c r="K1589" s="8"/>
      <c r="L1589" s="8"/>
    </row>
    <row r="1590" customHeight="1" spans="1:12">
      <c r="A1590" s="8"/>
      <c r="B1590" s="8"/>
      <c r="C1590" s="8"/>
      <c r="D1590" s="8"/>
      <c r="E1590" s="8"/>
      <c r="F1590" s="8"/>
      <c r="G1590" s="8"/>
      <c r="H1590" s="8"/>
      <c r="I1590" s="8"/>
      <c r="J1590" s="8"/>
      <c r="K1590" s="8"/>
      <c r="L1590" s="8"/>
    </row>
    <row r="1591" customHeight="1" spans="1:12">
      <c r="A1591" s="8"/>
      <c r="B1591" s="8"/>
      <c r="C1591" s="8"/>
      <c r="D1591" s="8"/>
      <c r="E1591" s="8"/>
      <c r="F1591" s="8"/>
      <c r="G1591" s="8"/>
      <c r="H1591" s="8"/>
      <c r="I1591" s="8"/>
      <c r="J1591" s="8"/>
      <c r="K1591" s="8"/>
      <c r="L1591" s="8"/>
    </row>
    <row r="1592" customHeight="1" spans="1:12">
      <c r="A1592" s="8"/>
      <c r="B1592" s="8"/>
      <c r="C1592" s="8"/>
      <c r="D1592" s="8"/>
      <c r="E1592" s="8"/>
      <c r="F1592" s="8"/>
      <c r="G1592" s="8"/>
      <c r="H1592" s="8"/>
      <c r="I1592" s="8"/>
      <c r="J1592" s="8"/>
      <c r="K1592" s="8"/>
      <c r="L1592" s="8"/>
    </row>
    <row r="1593" customHeight="1" spans="1:12">
      <c r="A1593" s="8"/>
      <c r="B1593" s="8"/>
      <c r="C1593" s="8"/>
      <c r="D1593" s="8"/>
      <c r="E1593" s="8"/>
      <c r="F1593" s="8"/>
      <c r="G1593" s="8"/>
      <c r="H1593" s="8"/>
      <c r="I1593" s="8"/>
      <c r="J1593" s="8"/>
      <c r="K1593" s="8"/>
      <c r="L1593" s="8"/>
    </row>
    <row r="1594" customHeight="1" spans="1:12">
      <c r="A1594" s="8"/>
      <c r="B1594" s="8"/>
      <c r="C1594" s="8"/>
      <c r="D1594" s="8"/>
      <c r="E1594" s="8"/>
      <c r="F1594" s="8"/>
      <c r="G1594" s="8"/>
      <c r="H1594" s="8"/>
      <c r="I1594" s="8"/>
      <c r="J1594" s="8"/>
      <c r="K1594" s="8"/>
      <c r="L1594" s="8"/>
    </row>
    <row r="1595" customHeight="1" spans="1:12">
      <c r="A1595" s="8"/>
      <c r="B1595" s="8"/>
      <c r="C1595" s="8"/>
      <c r="D1595" s="8"/>
      <c r="E1595" s="8"/>
      <c r="F1595" s="8"/>
      <c r="G1595" s="8"/>
      <c r="H1595" s="8"/>
      <c r="I1595" s="8"/>
      <c r="J1595" s="8"/>
      <c r="K1595" s="8"/>
      <c r="L1595" s="8"/>
    </row>
    <row r="1596" customHeight="1" spans="1:12">
      <c r="A1596" s="8"/>
      <c r="B1596" s="8"/>
      <c r="C1596" s="8"/>
      <c r="D1596" s="8"/>
      <c r="E1596" s="8"/>
      <c r="F1596" s="8"/>
      <c r="G1596" s="8"/>
      <c r="H1596" s="8"/>
      <c r="I1596" s="8"/>
      <c r="J1596" s="8"/>
      <c r="K1596" s="8"/>
      <c r="L1596" s="8"/>
    </row>
    <row r="1597" customHeight="1" spans="1:12">
      <c r="A1597" s="8"/>
      <c r="B1597" s="8"/>
      <c r="C1597" s="8"/>
      <c r="D1597" s="8"/>
      <c r="E1597" s="8"/>
      <c r="F1597" s="8"/>
      <c r="G1597" s="8"/>
      <c r="H1597" s="8"/>
      <c r="I1597" s="8"/>
      <c r="J1597" s="8"/>
      <c r="K1597" s="8"/>
      <c r="L1597" s="8"/>
    </row>
    <row r="1598" customHeight="1" spans="1:12">
      <c r="A1598" s="8"/>
      <c r="B1598" s="8"/>
      <c r="C1598" s="8"/>
      <c r="D1598" s="8"/>
      <c r="E1598" s="8"/>
      <c r="F1598" s="8"/>
      <c r="G1598" s="8"/>
      <c r="H1598" s="8"/>
      <c r="I1598" s="8"/>
      <c r="J1598" s="8"/>
      <c r="K1598" s="8"/>
      <c r="L1598" s="8"/>
    </row>
    <row r="1599" customHeight="1" spans="1:12">
      <c r="A1599" s="8"/>
      <c r="B1599" s="8"/>
      <c r="C1599" s="8"/>
      <c r="D1599" s="8"/>
      <c r="E1599" s="8"/>
      <c r="F1599" s="8"/>
      <c r="G1599" s="8"/>
      <c r="H1599" s="8"/>
      <c r="I1599" s="8"/>
      <c r="J1599" s="8"/>
      <c r="K1599" s="8"/>
      <c r="L1599" s="8"/>
    </row>
    <row r="1600" customHeight="1" spans="1:12">
      <c r="A1600" s="8"/>
      <c r="B1600" s="8"/>
      <c r="C1600" s="8"/>
      <c r="D1600" s="8"/>
      <c r="E1600" s="8"/>
      <c r="F1600" s="8"/>
      <c r="G1600" s="8"/>
      <c r="H1600" s="8"/>
      <c r="I1600" s="8"/>
      <c r="J1600" s="8"/>
      <c r="K1600" s="8"/>
      <c r="L1600" s="8"/>
    </row>
    <row r="1601" customHeight="1" spans="1:12">
      <c r="A1601" s="8"/>
      <c r="B1601" s="8"/>
      <c r="C1601" s="8"/>
      <c r="D1601" s="8"/>
      <c r="E1601" s="8"/>
      <c r="F1601" s="8"/>
      <c r="G1601" s="8"/>
      <c r="H1601" s="8"/>
      <c r="I1601" s="8"/>
      <c r="J1601" s="8"/>
      <c r="K1601" s="8"/>
      <c r="L1601" s="8"/>
    </row>
    <row r="1602" customHeight="1" spans="1:12">
      <c r="A1602" s="8"/>
      <c r="B1602" s="8"/>
      <c r="C1602" s="8"/>
      <c r="D1602" s="8"/>
      <c r="E1602" s="8"/>
      <c r="F1602" s="8"/>
      <c r="G1602" s="8"/>
      <c r="H1602" s="8"/>
      <c r="I1602" s="8"/>
      <c r="J1602" s="8"/>
      <c r="K1602" s="8"/>
      <c r="L1602" s="8"/>
    </row>
    <row r="1603" customHeight="1" spans="1:12">
      <c r="A1603" s="8"/>
      <c r="B1603" s="8"/>
      <c r="C1603" s="8"/>
      <c r="D1603" s="8"/>
      <c r="E1603" s="8"/>
      <c r="F1603" s="8"/>
      <c r="G1603" s="8"/>
      <c r="H1603" s="8"/>
      <c r="I1603" s="8"/>
      <c r="J1603" s="8"/>
      <c r="K1603" s="8"/>
      <c r="L1603" s="8"/>
    </row>
    <row r="1604" customHeight="1" spans="1:12">
      <c r="A1604" s="8"/>
      <c r="B1604" s="8"/>
      <c r="C1604" s="8"/>
      <c r="D1604" s="8"/>
      <c r="E1604" s="8"/>
      <c r="F1604" s="8"/>
      <c r="G1604" s="8"/>
      <c r="H1604" s="8"/>
      <c r="I1604" s="8"/>
      <c r="J1604" s="8"/>
      <c r="K1604" s="8"/>
      <c r="L1604" s="8"/>
    </row>
    <row r="1605" customHeight="1" spans="1:12">
      <c r="A1605" s="8"/>
      <c r="B1605" s="8"/>
      <c r="C1605" s="8"/>
      <c r="D1605" s="8"/>
      <c r="E1605" s="8"/>
      <c r="F1605" s="8"/>
      <c r="G1605" s="8"/>
      <c r="H1605" s="8"/>
      <c r="I1605" s="8"/>
      <c r="J1605" s="8"/>
      <c r="K1605" s="8"/>
      <c r="L1605" s="8"/>
    </row>
    <row r="1606" customHeight="1" spans="1:12">
      <c r="A1606" s="8"/>
      <c r="B1606" s="8"/>
      <c r="C1606" s="8"/>
      <c r="D1606" s="8"/>
      <c r="E1606" s="8"/>
      <c r="F1606" s="8"/>
      <c r="G1606" s="8"/>
      <c r="H1606" s="8"/>
      <c r="I1606" s="8"/>
      <c r="J1606" s="8"/>
      <c r="K1606" s="8"/>
      <c r="L1606" s="8"/>
    </row>
    <row r="1607" customHeight="1" spans="1:12">
      <c r="A1607" s="8"/>
      <c r="B1607" s="8"/>
      <c r="C1607" s="8"/>
      <c r="D1607" s="8"/>
      <c r="E1607" s="8"/>
      <c r="F1607" s="8"/>
      <c r="G1607" s="8"/>
      <c r="H1607" s="8"/>
      <c r="I1607" s="8"/>
      <c r="J1607" s="8"/>
      <c r="K1607" s="8"/>
      <c r="L1607" s="8"/>
    </row>
    <row r="1608" customHeight="1" spans="1:12">
      <c r="A1608" s="8"/>
      <c r="B1608" s="8"/>
      <c r="C1608" s="8"/>
      <c r="D1608" s="8"/>
      <c r="E1608" s="8"/>
      <c r="F1608" s="8"/>
      <c r="G1608" s="8"/>
      <c r="H1608" s="8"/>
      <c r="I1608" s="8"/>
      <c r="J1608" s="8"/>
      <c r="K1608" s="8"/>
      <c r="L1608" s="8"/>
    </row>
    <row r="1609" customHeight="1" spans="1:12">
      <c r="A1609" s="8"/>
      <c r="B1609" s="8"/>
      <c r="C1609" s="8"/>
      <c r="D1609" s="8"/>
      <c r="E1609" s="8"/>
      <c r="F1609" s="8"/>
      <c r="G1609" s="8"/>
      <c r="H1609" s="8"/>
      <c r="I1609" s="8"/>
      <c r="J1609" s="8"/>
      <c r="K1609" s="8"/>
      <c r="L1609" s="8"/>
    </row>
    <row r="1610" customHeight="1" spans="1:12">
      <c r="A1610" s="8"/>
      <c r="B1610" s="8"/>
      <c r="C1610" s="8"/>
      <c r="D1610" s="8"/>
      <c r="E1610" s="8"/>
      <c r="F1610" s="8"/>
      <c r="G1610" s="8"/>
      <c r="H1610" s="8"/>
      <c r="I1610" s="8"/>
      <c r="J1610" s="8"/>
      <c r="K1610" s="8"/>
      <c r="L1610" s="8"/>
    </row>
    <row r="1611" customHeight="1" spans="1:12">
      <c r="A1611" s="8"/>
      <c r="B1611" s="8"/>
      <c r="C1611" s="8"/>
      <c r="D1611" s="8"/>
      <c r="E1611" s="8"/>
      <c r="F1611" s="8"/>
      <c r="G1611" s="8"/>
      <c r="H1611" s="8"/>
      <c r="I1611" s="8"/>
      <c r="J1611" s="8"/>
      <c r="K1611" s="8"/>
      <c r="L1611" s="8"/>
    </row>
    <row r="1612" customHeight="1" spans="1:12">
      <c r="A1612" s="8"/>
      <c r="B1612" s="8"/>
      <c r="C1612" s="8"/>
      <c r="D1612" s="8"/>
      <c r="E1612" s="8"/>
      <c r="F1612" s="8"/>
      <c r="G1612" s="8"/>
      <c r="H1612" s="8"/>
      <c r="I1612" s="8"/>
      <c r="J1612" s="8"/>
      <c r="K1612" s="8"/>
      <c r="L1612" s="8"/>
    </row>
    <row r="1613" customHeight="1" spans="1:12">
      <c r="A1613" s="8"/>
      <c r="B1613" s="8"/>
      <c r="C1613" s="8"/>
      <c r="D1613" s="8"/>
      <c r="E1613" s="8"/>
      <c r="F1613" s="8"/>
      <c r="G1613" s="8"/>
      <c r="H1613" s="8"/>
      <c r="I1613" s="8"/>
      <c r="J1613" s="8"/>
      <c r="K1613" s="8"/>
      <c r="L1613" s="8"/>
    </row>
    <row r="1614" customHeight="1" spans="1:12">
      <c r="A1614" s="8"/>
      <c r="B1614" s="8"/>
      <c r="C1614" s="8"/>
      <c r="D1614" s="8"/>
      <c r="E1614" s="8"/>
      <c r="F1614" s="8"/>
      <c r="G1614" s="8"/>
      <c r="H1614" s="8"/>
      <c r="I1614" s="8"/>
      <c r="J1614" s="8"/>
      <c r="K1614" s="8"/>
      <c r="L1614" s="8"/>
    </row>
    <row r="1615" customHeight="1" spans="1:12">
      <c r="A1615" s="8"/>
      <c r="B1615" s="8"/>
      <c r="C1615" s="8"/>
      <c r="D1615" s="8"/>
      <c r="E1615" s="8"/>
      <c r="F1615" s="8"/>
      <c r="G1615" s="8"/>
      <c r="H1615" s="8"/>
      <c r="I1615" s="8"/>
      <c r="J1615" s="8"/>
      <c r="K1615" s="8"/>
      <c r="L1615" s="8"/>
    </row>
    <row r="1616" customHeight="1" spans="1:12">
      <c r="A1616" s="8"/>
      <c r="B1616" s="8"/>
      <c r="C1616" s="8"/>
      <c r="D1616" s="8"/>
      <c r="E1616" s="8"/>
      <c r="F1616" s="8"/>
      <c r="G1616" s="8"/>
      <c r="H1616" s="8"/>
      <c r="I1616" s="8"/>
      <c r="J1616" s="8"/>
      <c r="K1616" s="8"/>
      <c r="L1616" s="8"/>
    </row>
    <row r="1617" customHeight="1" spans="1:12">
      <c r="A1617" s="8"/>
      <c r="B1617" s="8"/>
      <c r="C1617" s="8"/>
      <c r="D1617" s="8"/>
      <c r="E1617" s="8"/>
      <c r="F1617" s="8"/>
      <c r="G1617" s="8"/>
      <c r="H1617" s="8"/>
      <c r="I1617" s="8"/>
      <c r="J1617" s="8"/>
      <c r="K1617" s="8"/>
      <c r="L1617" s="8"/>
    </row>
    <row r="1618" customHeight="1" spans="1:12">
      <c r="A1618" s="8"/>
      <c r="B1618" s="8"/>
      <c r="C1618" s="8"/>
      <c r="D1618" s="8"/>
      <c r="E1618" s="8"/>
      <c r="F1618" s="8"/>
      <c r="G1618" s="8"/>
      <c r="H1618" s="8"/>
      <c r="I1618" s="8"/>
      <c r="J1618" s="8"/>
      <c r="K1618" s="8"/>
      <c r="L1618" s="8"/>
    </row>
    <row r="1619" customHeight="1" spans="1:12">
      <c r="A1619" s="8"/>
      <c r="B1619" s="8"/>
      <c r="C1619" s="8"/>
      <c r="D1619" s="8"/>
      <c r="E1619" s="8"/>
      <c r="F1619" s="8"/>
      <c r="G1619" s="8"/>
      <c r="H1619" s="8"/>
      <c r="I1619" s="8"/>
      <c r="J1619" s="8"/>
      <c r="K1619" s="8"/>
      <c r="L1619" s="8"/>
    </row>
    <row r="1620" customHeight="1" spans="1:12">
      <c r="A1620" s="8"/>
      <c r="B1620" s="8"/>
      <c r="C1620" s="8"/>
      <c r="D1620" s="8"/>
      <c r="E1620" s="8"/>
      <c r="F1620" s="8"/>
      <c r="G1620" s="8"/>
      <c r="H1620" s="8"/>
      <c r="I1620" s="8"/>
      <c r="J1620" s="8"/>
      <c r="K1620" s="8"/>
      <c r="L1620" s="8"/>
    </row>
    <row r="1621" customHeight="1" spans="1:12">
      <c r="A1621" s="8"/>
      <c r="B1621" s="8"/>
      <c r="C1621" s="8"/>
      <c r="D1621" s="8"/>
      <c r="E1621" s="8"/>
      <c r="F1621" s="8"/>
      <c r="G1621" s="8"/>
      <c r="H1621" s="8"/>
      <c r="I1621" s="8"/>
      <c r="J1621" s="8"/>
      <c r="K1621" s="8"/>
      <c r="L1621" s="8"/>
    </row>
    <row r="1622" customHeight="1" spans="1:12">
      <c r="A1622" s="8"/>
      <c r="B1622" s="8"/>
      <c r="C1622" s="8"/>
      <c r="D1622" s="8"/>
      <c r="E1622" s="8"/>
      <c r="F1622" s="8"/>
      <c r="G1622" s="8"/>
      <c r="H1622" s="8"/>
      <c r="I1622" s="8"/>
      <c r="J1622" s="8"/>
      <c r="K1622" s="8"/>
      <c r="L1622" s="8"/>
    </row>
    <row r="1623" customHeight="1" spans="1:12">
      <c r="A1623" s="8"/>
      <c r="B1623" s="8"/>
      <c r="C1623" s="8"/>
      <c r="D1623" s="8"/>
      <c r="E1623" s="8"/>
      <c r="F1623" s="8"/>
      <c r="G1623" s="8"/>
      <c r="H1623" s="8"/>
      <c r="I1623" s="8"/>
      <c r="J1623" s="8"/>
      <c r="K1623" s="8"/>
      <c r="L1623" s="8"/>
    </row>
    <row r="1624" customHeight="1" spans="1:12">
      <c r="A1624" s="8"/>
      <c r="B1624" s="8"/>
      <c r="C1624" s="8"/>
      <c r="D1624" s="8"/>
      <c r="E1624" s="8"/>
      <c r="F1624" s="8"/>
      <c r="G1624" s="8"/>
      <c r="H1624" s="8"/>
      <c r="I1624" s="8"/>
      <c r="J1624" s="8"/>
      <c r="K1624" s="8"/>
      <c r="L1624" s="8"/>
    </row>
    <row r="1625" customHeight="1" spans="1:12">
      <c r="A1625" s="8"/>
      <c r="B1625" s="8"/>
      <c r="C1625" s="8"/>
      <c r="D1625" s="8"/>
      <c r="E1625" s="8"/>
      <c r="F1625" s="8"/>
      <c r="G1625" s="8"/>
      <c r="H1625" s="8"/>
      <c r="I1625" s="8"/>
      <c r="J1625" s="8"/>
      <c r="K1625" s="8"/>
      <c r="L1625" s="8"/>
    </row>
    <row r="1626" customHeight="1" spans="1:12">
      <c r="A1626" s="8"/>
      <c r="B1626" s="8"/>
      <c r="C1626" s="8"/>
      <c r="D1626" s="8"/>
      <c r="E1626" s="8"/>
      <c r="F1626" s="8"/>
      <c r="G1626" s="8"/>
      <c r="H1626" s="8"/>
      <c r="I1626" s="8"/>
      <c r="J1626" s="8"/>
      <c r="K1626" s="8"/>
      <c r="L1626" s="8"/>
    </row>
    <row r="1627" customHeight="1" spans="1:12">
      <c r="A1627" s="8"/>
      <c r="B1627" s="8"/>
      <c r="C1627" s="8"/>
      <c r="D1627" s="8"/>
      <c r="E1627" s="8"/>
      <c r="F1627" s="8"/>
      <c r="G1627" s="8"/>
      <c r="H1627" s="8"/>
      <c r="I1627" s="8"/>
      <c r="J1627" s="8"/>
      <c r="K1627" s="8"/>
      <c r="L1627" s="8"/>
    </row>
    <row r="1628" customHeight="1" spans="1:12">
      <c r="A1628" s="8"/>
      <c r="B1628" s="8"/>
      <c r="C1628" s="8"/>
      <c r="D1628" s="8"/>
      <c r="E1628" s="8"/>
      <c r="F1628" s="8"/>
      <c r="G1628" s="8"/>
      <c r="H1628" s="8"/>
      <c r="I1628" s="8"/>
      <c r="J1628" s="8"/>
      <c r="K1628" s="8"/>
      <c r="L1628" s="8"/>
    </row>
    <row r="1629" customHeight="1" spans="1:12">
      <c r="A1629" s="8"/>
      <c r="B1629" s="8"/>
      <c r="C1629" s="8"/>
      <c r="D1629" s="8"/>
      <c r="E1629" s="8"/>
      <c r="F1629" s="8"/>
      <c r="G1629" s="8"/>
      <c r="H1629" s="8"/>
      <c r="I1629" s="8"/>
      <c r="J1629" s="8"/>
      <c r="K1629" s="8"/>
      <c r="L1629" s="8"/>
    </row>
    <row r="1630" customHeight="1" spans="1:12">
      <c r="A1630" s="8"/>
      <c r="B1630" s="8"/>
      <c r="C1630" s="8"/>
      <c r="D1630" s="8"/>
      <c r="E1630" s="8"/>
      <c r="F1630" s="8"/>
      <c r="G1630" s="8"/>
      <c r="H1630" s="8"/>
      <c r="I1630" s="8"/>
      <c r="J1630" s="8"/>
      <c r="K1630" s="8"/>
      <c r="L1630" s="8"/>
    </row>
    <row r="1631" customHeight="1" spans="1:12">
      <c r="A1631" s="8"/>
      <c r="B1631" s="8"/>
      <c r="C1631" s="8"/>
      <c r="D1631" s="8"/>
      <c r="E1631" s="8"/>
      <c r="F1631" s="8"/>
      <c r="G1631" s="8"/>
      <c r="H1631" s="8"/>
      <c r="I1631" s="8"/>
      <c r="J1631" s="8"/>
      <c r="K1631" s="8"/>
      <c r="L1631" s="8"/>
    </row>
    <row r="1632" customHeight="1" spans="1:12">
      <c r="A1632" s="8"/>
      <c r="B1632" s="8"/>
      <c r="C1632" s="8"/>
      <c r="D1632" s="8"/>
      <c r="E1632" s="8"/>
      <c r="F1632" s="8"/>
      <c r="G1632" s="8"/>
      <c r="H1632" s="8"/>
      <c r="I1632" s="8"/>
      <c r="J1632" s="8"/>
      <c r="K1632" s="8"/>
      <c r="L1632" s="8"/>
    </row>
    <row r="1633" customHeight="1" spans="1:12">
      <c r="A1633" s="8"/>
      <c r="B1633" s="8"/>
      <c r="C1633" s="8"/>
      <c r="D1633" s="8"/>
      <c r="E1633" s="8"/>
      <c r="F1633" s="8"/>
      <c r="G1633" s="8"/>
      <c r="H1633" s="8"/>
      <c r="I1633" s="8"/>
      <c r="J1633" s="8"/>
      <c r="K1633" s="8"/>
      <c r="L1633" s="8"/>
    </row>
    <row r="1634" customHeight="1" spans="1:12">
      <c r="A1634" s="8"/>
      <c r="B1634" s="8"/>
      <c r="C1634" s="8"/>
      <c r="D1634" s="8"/>
      <c r="E1634" s="8"/>
      <c r="F1634" s="8"/>
      <c r="G1634" s="8"/>
      <c r="H1634" s="8"/>
      <c r="I1634" s="8"/>
      <c r="J1634" s="8"/>
      <c r="K1634" s="8"/>
      <c r="L1634" s="8"/>
    </row>
    <row r="1635" customHeight="1" spans="1:12">
      <c r="A1635" s="8"/>
      <c r="B1635" s="8"/>
      <c r="C1635" s="8"/>
      <c r="D1635" s="8"/>
      <c r="E1635" s="8"/>
      <c r="F1635" s="8"/>
      <c r="G1635" s="8"/>
      <c r="H1635" s="8"/>
      <c r="I1635" s="8"/>
      <c r="J1635" s="8"/>
      <c r="K1635" s="8"/>
      <c r="L1635" s="8"/>
    </row>
    <row r="1636" customHeight="1" spans="1:12">
      <c r="A1636" s="8"/>
      <c r="B1636" s="8"/>
      <c r="C1636" s="8"/>
      <c r="D1636" s="8"/>
      <c r="E1636" s="8"/>
      <c r="F1636" s="8"/>
      <c r="G1636" s="8"/>
      <c r="H1636" s="8"/>
      <c r="I1636" s="8"/>
      <c r="J1636" s="8"/>
      <c r="K1636" s="8"/>
      <c r="L1636" s="8"/>
    </row>
    <row r="1637" customHeight="1" spans="1:12">
      <c r="A1637" s="8"/>
      <c r="B1637" s="8"/>
      <c r="C1637" s="8"/>
      <c r="D1637" s="8"/>
      <c r="E1637" s="8"/>
      <c r="F1637" s="8"/>
      <c r="G1637" s="8"/>
      <c r="H1637" s="8"/>
      <c r="I1637" s="8"/>
      <c r="J1637" s="8"/>
      <c r="K1637" s="8"/>
      <c r="L1637" s="8"/>
    </row>
    <row r="1638" customHeight="1" spans="1:12">
      <c r="A1638" s="8"/>
      <c r="B1638" s="8"/>
      <c r="C1638" s="8"/>
      <c r="D1638" s="8"/>
      <c r="E1638" s="8"/>
      <c r="F1638" s="8"/>
      <c r="G1638" s="8"/>
      <c r="H1638" s="8"/>
      <c r="I1638" s="8"/>
      <c r="J1638" s="8"/>
      <c r="K1638" s="8"/>
      <c r="L1638" s="8"/>
    </row>
    <row r="1639" customHeight="1" spans="1:12">
      <c r="A1639" s="8"/>
      <c r="B1639" s="8"/>
      <c r="C1639" s="8"/>
      <c r="D1639" s="8"/>
      <c r="E1639" s="8"/>
      <c r="F1639" s="8"/>
      <c r="G1639" s="8"/>
      <c r="H1639" s="8"/>
      <c r="I1639" s="8"/>
      <c r="J1639" s="8"/>
      <c r="K1639" s="8"/>
      <c r="L1639" s="8"/>
    </row>
    <row r="1640" customHeight="1" spans="1:12">
      <c r="A1640" s="8"/>
      <c r="B1640" s="8"/>
      <c r="C1640" s="8"/>
      <c r="D1640" s="8"/>
      <c r="E1640" s="8"/>
      <c r="F1640" s="8"/>
      <c r="G1640" s="8"/>
      <c r="H1640" s="8"/>
      <c r="I1640" s="8"/>
      <c r="J1640" s="8"/>
      <c r="K1640" s="8"/>
      <c r="L1640" s="8"/>
    </row>
    <row r="1641" customHeight="1" spans="1:12">
      <c r="A1641" s="8"/>
      <c r="B1641" s="8"/>
      <c r="C1641" s="8"/>
      <c r="D1641" s="8"/>
      <c r="E1641" s="8"/>
      <c r="F1641" s="8"/>
      <c r="G1641" s="8"/>
      <c r="H1641" s="8"/>
      <c r="I1641" s="8"/>
      <c r="J1641" s="8"/>
      <c r="K1641" s="8"/>
      <c r="L1641" s="8"/>
    </row>
    <row r="1642" customHeight="1" spans="1:12">
      <c r="A1642" s="8"/>
      <c r="B1642" s="8"/>
      <c r="C1642" s="8"/>
      <c r="D1642" s="8"/>
      <c r="E1642" s="8"/>
      <c r="F1642" s="8"/>
      <c r="G1642" s="8"/>
      <c r="H1642" s="8"/>
      <c r="I1642" s="8"/>
      <c r="J1642" s="8"/>
      <c r="K1642" s="8"/>
      <c r="L1642" s="8"/>
    </row>
    <row r="1643" customHeight="1" spans="1:12">
      <c r="A1643" s="8"/>
      <c r="B1643" s="8"/>
      <c r="C1643" s="8"/>
      <c r="D1643" s="8"/>
      <c r="E1643" s="8"/>
      <c r="F1643" s="8"/>
      <c r="G1643" s="8"/>
      <c r="H1643" s="8"/>
      <c r="I1643" s="8"/>
      <c r="J1643" s="8"/>
      <c r="K1643" s="8"/>
      <c r="L1643" s="8"/>
    </row>
    <row r="1644" customHeight="1" spans="1:12">
      <c r="A1644" s="8"/>
      <c r="B1644" s="8"/>
      <c r="C1644" s="8"/>
      <c r="D1644" s="8"/>
      <c r="E1644" s="8"/>
      <c r="F1644" s="8"/>
      <c r="G1644" s="8"/>
      <c r="H1644" s="8"/>
      <c r="I1644" s="8"/>
      <c r="J1644" s="8"/>
      <c r="K1644" s="8"/>
      <c r="L1644" s="8"/>
    </row>
    <row r="1645" customHeight="1" spans="1:12">
      <c r="A1645" s="8"/>
      <c r="B1645" s="8"/>
      <c r="C1645" s="8"/>
      <c r="D1645" s="8"/>
      <c r="E1645" s="8"/>
      <c r="F1645" s="8"/>
      <c r="G1645" s="8"/>
      <c r="H1645" s="8"/>
      <c r="I1645" s="8"/>
      <c r="J1645" s="8"/>
      <c r="K1645" s="8"/>
      <c r="L1645" s="8"/>
    </row>
    <row r="1646" customHeight="1" spans="1:12">
      <c r="A1646" s="8"/>
      <c r="B1646" s="8"/>
      <c r="C1646" s="8"/>
      <c r="D1646" s="8"/>
      <c r="E1646" s="8"/>
      <c r="F1646" s="8"/>
      <c r="G1646" s="8"/>
      <c r="H1646" s="8"/>
      <c r="I1646" s="8"/>
      <c r="J1646" s="8"/>
      <c r="K1646" s="8"/>
      <c r="L1646" s="8"/>
    </row>
    <row r="1647" customHeight="1" spans="1:12">
      <c r="A1647" s="8"/>
      <c r="B1647" s="8"/>
      <c r="C1647" s="8"/>
      <c r="D1647" s="8"/>
      <c r="E1647" s="8"/>
      <c r="F1647" s="8"/>
      <c r="G1647" s="8"/>
      <c r="H1647" s="8"/>
      <c r="I1647" s="8"/>
      <c r="J1647" s="8"/>
      <c r="K1647" s="8"/>
      <c r="L1647" s="8"/>
    </row>
    <row r="1648" customHeight="1" spans="1:12">
      <c r="A1648" s="8"/>
      <c r="B1648" s="8"/>
      <c r="C1648" s="8"/>
      <c r="D1648" s="8"/>
      <c r="E1648" s="8"/>
      <c r="F1648" s="8"/>
      <c r="G1648" s="8"/>
      <c r="H1648" s="8"/>
      <c r="I1648" s="8"/>
      <c r="J1648" s="8"/>
      <c r="K1648" s="8"/>
      <c r="L1648" s="8"/>
    </row>
    <row r="1649" customHeight="1" spans="1:12">
      <c r="A1649" s="8"/>
      <c r="B1649" s="8"/>
      <c r="C1649" s="8"/>
      <c r="D1649" s="8"/>
      <c r="E1649" s="8"/>
      <c r="F1649" s="8"/>
      <c r="G1649" s="8"/>
      <c r="H1649" s="8"/>
      <c r="I1649" s="8"/>
      <c r="J1649" s="8"/>
      <c r="K1649" s="8"/>
      <c r="L1649" s="8"/>
    </row>
    <row r="1650" customHeight="1" spans="1:12">
      <c r="A1650" s="8"/>
      <c r="B1650" s="8"/>
      <c r="C1650" s="8"/>
      <c r="D1650" s="8"/>
      <c r="E1650" s="8"/>
      <c r="F1650" s="8"/>
      <c r="G1650" s="8"/>
      <c r="H1650" s="8"/>
      <c r="I1650" s="8"/>
      <c r="J1650" s="8"/>
      <c r="K1650" s="8"/>
      <c r="L1650" s="8"/>
    </row>
    <row r="1651" customHeight="1" spans="1:12">
      <c r="A1651" s="8"/>
      <c r="B1651" s="8"/>
      <c r="C1651" s="8"/>
      <c r="D1651" s="8"/>
      <c r="E1651" s="8"/>
      <c r="F1651" s="8"/>
      <c r="G1651" s="8"/>
      <c r="H1651" s="8"/>
      <c r="I1651" s="8"/>
      <c r="J1651" s="8"/>
      <c r="K1651" s="8"/>
      <c r="L1651" s="8"/>
    </row>
    <row r="1652" customHeight="1" spans="1:12">
      <c r="A1652" s="8"/>
      <c r="B1652" s="8"/>
      <c r="C1652" s="8"/>
      <c r="D1652" s="8"/>
      <c r="E1652" s="8"/>
      <c r="F1652" s="8"/>
      <c r="G1652" s="8"/>
      <c r="H1652" s="8"/>
      <c r="I1652" s="8"/>
      <c r="J1652" s="8"/>
      <c r="K1652" s="8"/>
      <c r="L1652" s="8"/>
    </row>
    <row r="1653" customHeight="1" spans="1:12">
      <c r="A1653" s="8"/>
      <c r="B1653" s="8"/>
      <c r="C1653" s="8"/>
      <c r="D1653" s="8"/>
      <c r="E1653" s="8"/>
      <c r="F1653" s="8"/>
      <c r="G1653" s="8"/>
      <c r="H1653" s="8"/>
      <c r="I1653" s="8"/>
      <c r="J1653" s="8"/>
      <c r="K1653" s="8"/>
      <c r="L1653" s="8"/>
    </row>
    <row r="1654" customHeight="1" spans="1:12">
      <c r="A1654" s="8"/>
      <c r="B1654" s="8"/>
      <c r="C1654" s="8"/>
      <c r="D1654" s="8"/>
      <c r="E1654" s="8"/>
      <c r="F1654" s="8"/>
      <c r="G1654" s="8"/>
      <c r="H1654" s="8"/>
      <c r="I1654" s="8"/>
      <c r="J1654" s="8"/>
      <c r="K1654" s="8"/>
      <c r="L1654" s="8"/>
    </row>
    <row r="1655" customHeight="1" spans="1:12">
      <c r="A1655" s="8"/>
      <c r="B1655" s="8"/>
      <c r="C1655" s="8"/>
      <c r="D1655" s="8"/>
      <c r="E1655" s="8"/>
      <c r="F1655" s="8"/>
      <c r="G1655" s="8"/>
      <c r="H1655" s="8"/>
      <c r="I1655" s="8"/>
      <c r="J1655" s="8"/>
      <c r="K1655" s="8"/>
      <c r="L1655" s="8"/>
    </row>
    <row r="1656" customHeight="1" spans="1:12">
      <c r="A1656" s="8"/>
      <c r="B1656" s="8"/>
      <c r="C1656" s="8"/>
      <c r="D1656" s="8"/>
      <c r="E1656" s="8"/>
      <c r="F1656" s="8"/>
      <c r="G1656" s="8"/>
      <c r="H1656" s="8"/>
      <c r="I1656" s="8"/>
      <c r="J1656" s="8"/>
      <c r="K1656" s="8"/>
      <c r="L1656" s="8"/>
    </row>
    <row r="1657" customHeight="1" spans="1:12">
      <c r="A1657" s="8"/>
      <c r="B1657" s="8"/>
      <c r="C1657" s="8"/>
      <c r="D1657" s="8"/>
      <c r="E1657" s="8"/>
      <c r="F1657" s="8"/>
      <c r="G1657" s="8"/>
      <c r="H1657" s="8"/>
      <c r="I1657" s="8"/>
      <c r="J1657" s="8"/>
      <c r="K1657" s="8"/>
      <c r="L1657" s="8"/>
    </row>
    <row r="1658" customHeight="1" spans="1:12">
      <c r="A1658" s="8"/>
      <c r="B1658" s="8"/>
      <c r="C1658" s="8"/>
      <c r="D1658" s="8"/>
      <c r="E1658" s="8"/>
      <c r="F1658" s="8"/>
      <c r="G1658" s="8"/>
      <c r="H1658" s="8"/>
      <c r="I1658" s="8"/>
      <c r="J1658" s="8"/>
      <c r="K1658" s="8"/>
      <c r="L1658" s="8"/>
    </row>
    <row r="1659" customHeight="1" spans="1:12">
      <c r="A1659" s="8"/>
      <c r="B1659" s="8"/>
      <c r="C1659" s="8"/>
      <c r="D1659" s="8"/>
      <c r="E1659" s="8"/>
      <c r="F1659" s="8"/>
      <c r="G1659" s="8"/>
      <c r="H1659" s="8"/>
      <c r="I1659" s="8"/>
      <c r="J1659" s="8"/>
      <c r="K1659" s="8"/>
      <c r="L1659" s="8"/>
    </row>
    <row r="1660" customHeight="1" spans="1:12">
      <c r="A1660" s="8"/>
      <c r="B1660" s="8"/>
      <c r="C1660" s="8"/>
      <c r="D1660" s="8"/>
      <c r="E1660" s="8"/>
      <c r="F1660" s="8"/>
      <c r="G1660" s="8"/>
      <c r="H1660" s="8"/>
      <c r="I1660" s="8"/>
      <c r="J1660" s="8"/>
      <c r="K1660" s="8"/>
      <c r="L1660" s="8"/>
    </row>
    <row r="1661" customHeight="1" spans="1:12">
      <c r="A1661" s="8"/>
      <c r="B1661" s="8"/>
      <c r="C1661" s="8"/>
      <c r="D1661" s="8"/>
      <c r="E1661" s="8"/>
      <c r="F1661" s="8"/>
      <c r="G1661" s="8"/>
      <c r="H1661" s="8"/>
      <c r="I1661" s="8"/>
      <c r="J1661" s="8"/>
      <c r="K1661" s="8"/>
      <c r="L1661" s="8"/>
    </row>
    <row r="1662" customHeight="1" spans="1:12">
      <c r="A1662" s="8"/>
      <c r="B1662" s="8"/>
      <c r="C1662" s="8"/>
      <c r="D1662" s="8"/>
      <c r="E1662" s="8"/>
      <c r="F1662" s="8"/>
      <c r="G1662" s="8"/>
      <c r="H1662" s="8"/>
      <c r="I1662" s="8"/>
      <c r="J1662" s="8"/>
      <c r="K1662" s="8"/>
      <c r="L1662" s="8"/>
    </row>
    <row r="1663" customHeight="1" spans="1:12">
      <c r="A1663" s="8"/>
      <c r="B1663" s="8"/>
      <c r="C1663" s="8"/>
      <c r="D1663" s="8"/>
      <c r="E1663" s="8"/>
      <c r="F1663" s="8"/>
      <c r="G1663" s="8"/>
      <c r="H1663" s="8"/>
      <c r="I1663" s="8"/>
      <c r="J1663" s="8"/>
      <c r="K1663" s="8"/>
      <c r="L1663" s="8"/>
    </row>
    <row r="1664" customHeight="1" spans="1:12">
      <c r="A1664" s="8"/>
      <c r="B1664" s="8"/>
      <c r="C1664" s="8"/>
      <c r="D1664" s="8"/>
      <c r="E1664" s="8"/>
      <c r="F1664" s="8"/>
      <c r="G1664" s="8"/>
      <c r="H1664" s="8"/>
      <c r="I1664" s="8"/>
      <c r="J1664" s="8"/>
      <c r="K1664" s="8"/>
      <c r="L1664" s="8"/>
    </row>
    <row r="1665" customHeight="1" spans="1:12">
      <c r="A1665" s="8"/>
      <c r="B1665" s="8"/>
      <c r="C1665" s="8"/>
      <c r="D1665" s="8"/>
      <c r="E1665" s="8"/>
      <c r="F1665" s="8"/>
      <c r="G1665" s="8"/>
      <c r="H1665" s="8"/>
      <c r="I1665" s="8"/>
      <c r="J1665" s="8"/>
      <c r="K1665" s="8"/>
      <c r="L1665" s="8"/>
    </row>
    <row r="1666" customHeight="1" spans="1:12">
      <c r="A1666" s="8"/>
      <c r="B1666" s="8"/>
      <c r="C1666" s="8"/>
      <c r="D1666" s="8"/>
      <c r="E1666" s="8"/>
      <c r="F1666" s="8"/>
      <c r="G1666" s="8"/>
      <c r="H1666" s="8"/>
      <c r="I1666" s="8"/>
      <c r="J1666" s="8"/>
      <c r="K1666" s="8"/>
      <c r="L1666" s="8"/>
    </row>
    <row r="1667" customHeight="1" spans="1:12">
      <c r="A1667" s="8"/>
      <c r="B1667" s="8"/>
      <c r="C1667" s="8"/>
      <c r="D1667" s="8"/>
      <c r="E1667" s="8"/>
      <c r="F1667" s="8"/>
      <c r="G1667" s="8"/>
      <c r="H1667" s="8"/>
      <c r="I1667" s="8"/>
      <c r="J1667" s="8"/>
      <c r="K1667" s="8"/>
      <c r="L1667" s="8"/>
    </row>
    <row r="1668" customHeight="1" spans="1:12">
      <c r="A1668" s="8"/>
      <c r="B1668" s="8"/>
      <c r="C1668" s="8"/>
      <c r="D1668" s="8"/>
      <c r="E1668" s="8"/>
      <c r="F1668" s="8"/>
      <c r="G1668" s="8"/>
      <c r="H1668" s="8"/>
      <c r="I1668" s="8"/>
      <c r="J1668" s="8"/>
      <c r="K1668" s="8"/>
      <c r="L1668" s="8"/>
    </row>
    <row r="1669" customHeight="1" spans="1:12">
      <c r="A1669" s="8"/>
      <c r="B1669" s="8"/>
      <c r="C1669" s="8"/>
      <c r="D1669" s="8"/>
      <c r="E1669" s="8"/>
      <c r="F1669" s="8"/>
      <c r="G1669" s="8"/>
      <c r="H1669" s="8"/>
      <c r="I1669" s="8"/>
      <c r="J1669" s="8"/>
      <c r="K1669" s="8"/>
      <c r="L1669" s="8"/>
    </row>
    <row r="1670" customHeight="1" spans="1:12">
      <c r="A1670" s="8"/>
      <c r="B1670" s="8"/>
      <c r="C1670" s="8"/>
      <c r="D1670" s="8"/>
      <c r="E1670" s="8"/>
      <c r="F1670" s="8"/>
      <c r="G1670" s="8"/>
      <c r="H1670" s="8"/>
      <c r="I1670" s="8"/>
      <c r="J1670" s="8"/>
      <c r="K1670" s="8"/>
      <c r="L1670" s="8"/>
    </row>
    <row r="1671" customHeight="1" spans="1:12">
      <c r="A1671" s="8"/>
      <c r="B1671" s="8"/>
      <c r="C1671" s="8"/>
      <c r="D1671" s="8"/>
      <c r="E1671" s="8"/>
      <c r="F1671" s="8"/>
      <c r="G1671" s="8"/>
      <c r="H1671" s="8"/>
      <c r="I1671" s="8"/>
      <c r="J1671" s="8"/>
      <c r="K1671" s="8"/>
      <c r="L1671" s="8"/>
    </row>
    <row r="1672" customHeight="1" spans="1:12">
      <c r="A1672" s="8"/>
      <c r="B1672" s="8"/>
      <c r="C1672" s="8"/>
      <c r="D1672" s="8"/>
      <c r="E1672" s="8"/>
      <c r="F1672" s="8"/>
      <c r="G1672" s="8"/>
      <c r="H1672" s="8"/>
      <c r="I1672" s="8"/>
      <c r="J1672" s="8"/>
      <c r="K1672" s="8"/>
      <c r="L1672" s="8"/>
    </row>
    <row r="1673" customHeight="1" spans="1:12">
      <c r="A1673" s="8"/>
      <c r="B1673" s="8"/>
      <c r="C1673" s="8"/>
      <c r="D1673" s="8"/>
      <c r="E1673" s="8"/>
      <c r="F1673" s="8"/>
      <c r="G1673" s="8"/>
      <c r="H1673" s="8"/>
      <c r="I1673" s="8"/>
      <c r="J1673" s="8"/>
      <c r="K1673" s="8"/>
      <c r="L1673" s="8"/>
    </row>
    <row r="1674" customHeight="1" spans="1:12">
      <c r="A1674" s="8"/>
      <c r="B1674" s="8"/>
      <c r="C1674" s="8"/>
      <c r="D1674" s="8"/>
      <c r="E1674" s="8"/>
      <c r="F1674" s="8"/>
      <c r="G1674" s="8"/>
      <c r="H1674" s="8"/>
      <c r="I1674" s="8"/>
      <c r="J1674" s="8"/>
      <c r="K1674" s="8"/>
      <c r="L1674" s="8"/>
    </row>
    <row r="1675" customHeight="1" spans="1:12">
      <c r="A1675" s="8"/>
      <c r="B1675" s="8"/>
      <c r="C1675" s="8"/>
      <c r="D1675" s="8"/>
      <c r="E1675" s="8"/>
      <c r="F1675" s="8"/>
      <c r="G1675" s="8"/>
      <c r="H1675" s="8"/>
      <c r="I1675" s="8"/>
      <c r="J1675" s="8"/>
      <c r="K1675" s="8"/>
      <c r="L1675" s="8"/>
    </row>
    <row r="1676" customHeight="1" spans="1:12">
      <c r="A1676" s="8"/>
      <c r="B1676" s="8"/>
      <c r="C1676" s="8"/>
      <c r="D1676" s="8"/>
      <c r="E1676" s="8"/>
      <c r="F1676" s="8"/>
      <c r="G1676" s="8"/>
      <c r="H1676" s="8"/>
      <c r="I1676" s="8"/>
      <c r="J1676" s="8"/>
      <c r="K1676" s="8"/>
      <c r="L1676" s="8"/>
    </row>
    <row r="1677" customHeight="1" spans="1:12">
      <c r="A1677" s="8"/>
      <c r="B1677" s="8"/>
      <c r="C1677" s="8"/>
      <c r="D1677" s="8"/>
      <c r="E1677" s="8"/>
      <c r="F1677" s="8"/>
      <c r="G1677" s="8"/>
      <c r="H1677" s="8"/>
      <c r="I1677" s="8"/>
      <c r="J1677" s="8"/>
      <c r="K1677" s="8"/>
      <c r="L1677" s="8"/>
    </row>
    <row r="1678" customHeight="1" spans="1:12">
      <c r="A1678" s="8"/>
      <c r="B1678" s="8"/>
      <c r="C1678" s="8"/>
      <c r="D1678" s="8"/>
      <c r="E1678" s="8"/>
      <c r="F1678" s="8"/>
      <c r="G1678" s="8"/>
      <c r="H1678" s="8"/>
      <c r="I1678" s="8"/>
      <c r="J1678" s="8"/>
      <c r="K1678" s="8"/>
      <c r="L1678" s="8"/>
    </row>
    <row r="1679" customHeight="1" spans="1:12">
      <c r="A1679" s="8"/>
      <c r="B1679" s="8"/>
      <c r="C1679" s="8"/>
      <c r="D1679" s="8"/>
      <c r="E1679" s="8"/>
      <c r="F1679" s="8"/>
      <c r="G1679" s="8"/>
      <c r="H1679" s="8"/>
      <c r="I1679" s="8"/>
      <c r="J1679" s="8"/>
      <c r="K1679" s="8"/>
      <c r="L1679" s="8"/>
    </row>
    <row r="1680" customHeight="1" spans="1:12">
      <c r="A1680" s="8"/>
      <c r="B1680" s="8"/>
      <c r="C1680" s="8"/>
      <c r="D1680" s="8"/>
      <c r="E1680" s="8"/>
      <c r="F1680" s="8"/>
      <c r="G1680" s="8"/>
      <c r="H1680" s="8"/>
      <c r="I1680" s="8"/>
      <c r="J1680" s="8"/>
      <c r="K1680" s="8"/>
      <c r="L1680" s="8"/>
    </row>
    <row r="1681" customHeight="1" spans="1:12">
      <c r="A1681" s="8"/>
      <c r="B1681" s="8"/>
      <c r="C1681" s="8"/>
      <c r="D1681" s="8"/>
      <c r="E1681" s="8"/>
      <c r="F1681" s="8"/>
      <c r="G1681" s="8"/>
      <c r="H1681" s="8"/>
      <c r="I1681" s="8"/>
      <c r="J1681" s="8"/>
      <c r="K1681" s="8"/>
      <c r="L1681" s="8"/>
    </row>
    <row r="1682" customHeight="1" spans="1:12">
      <c r="A1682" s="8"/>
      <c r="B1682" s="8"/>
      <c r="C1682" s="8"/>
      <c r="D1682" s="8"/>
      <c r="E1682" s="8"/>
      <c r="F1682" s="8"/>
      <c r="G1682" s="8"/>
      <c r="H1682" s="8"/>
      <c r="I1682" s="8"/>
      <c r="J1682" s="8"/>
      <c r="K1682" s="8"/>
      <c r="L1682" s="8"/>
    </row>
    <row r="1683" customHeight="1" spans="1:12">
      <c r="A1683" s="8"/>
      <c r="B1683" s="8"/>
      <c r="C1683" s="8"/>
      <c r="D1683" s="8"/>
      <c r="E1683" s="8"/>
      <c r="F1683" s="8"/>
      <c r="G1683" s="8"/>
      <c r="H1683" s="8"/>
      <c r="I1683" s="8"/>
      <c r="J1683" s="8"/>
      <c r="K1683" s="8"/>
      <c r="L1683" s="8"/>
    </row>
    <row r="1684" customHeight="1" spans="1:12">
      <c r="A1684" s="8"/>
      <c r="B1684" s="8"/>
      <c r="C1684" s="8"/>
      <c r="D1684" s="8"/>
      <c r="E1684" s="8"/>
      <c r="F1684" s="8"/>
      <c r="G1684" s="8"/>
      <c r="H1684" s="8"/>
      <c r="I1684" s="8"/>
      <c r="J1684" s="8"/>
      <c r="K1684" s="8"/>
      <c r="L1684" s="8"/>
    </row>
    <row r="1685" customHeight="1" spans="1:12">
      <c r="A1685" s="8"/>
      <c r="B1685" s="8"/>
      <c r="C1685" s="8"/>
      <c r="D1685" s="8"/>
      <c r="E1685" s="8"/>
      <c r="F1685" s="8"/>
      <c r="G1685" s="8"/>
      <c r="H1685" s="8"/>
      <c r="I1685" s="8"/>
      <c r="J1685" s="8"/>
      <c r="K1685" s="8"/>
      <c r="L1685" s="8"/>
    </row>
    <row r="1686" customHeight="1" spans="1:12">
      <c r="A1686" s="8"/>
      <c r="B1686" s="8"/>
      <c r="C1686" s="8"/>
      <c r="D1686" s="8"/>
      <c r="E1686" s="8"/>
      <c r="F1686" s="8"/>
      <c r="G1686" s="8"/>
      <c r="H1686" s="8"/>
      <c r="I1686" s="8"/>
      <c r="J1686" s="8"/>
      <c r="K1686" s="8"/>
      <c r="L1686" s="8"/>
    </row>
    <row r="1687" customHeight="1" spans="1:12">
      <c r="A1687" s="8"/>
      <c r="B1687" s="8"/>
      <c r="C1687" s="8"/>
      <c r="D1687" s="8"/>
      <c r="E1687" s="8"/>
      <c r="F1687" s="8"/>
      <c r="G1687" s="8"/>
      <c r="H1687" s="8"/>
      <c r="I1687" s="8"/>
      <c r="J1687" s="8"/>
      <c r="K1687" s="8"/>
      <c r="L1687" s="8"/>
    </row>
    <row r="1688" customHeight="1" spans="1:12">
      <c r="A1688" s="8"/>
      <c r="B1688" s="8"/>
      <c r="C1688" s="8"/>
      <c r="D1688" s="8"/>
      <c r="E1688" s="8"/>
      <c r="F1688" s="8"/>
      <c r="G1688" s="8"/>
      <c r="H1688" s="8"/>
      <c r="I1688" s="8"/>
      <c r="J1688" s="8"/>
      <c r="K1688" s="8"/>
      <c r="L1688" s="8"/>
    </row>
    <row r="1689" customHeight="1" spans="1:12">
      <c r="A1689" s="8"/>
      <c r="B1689" s="8"/>
      <c r="C1689" s="8"/>
      <c r="D1689" s="8"/>
      <c r="E1689" s="8"/>
      <c r="F1689" s="8"/>
      <c r="G1689" s="8"/>
      <c r="H1689" s="8"/>
      <c r="I1689" s="8"/>
      <c r="J1689" s="8"/>
      <c r="K1689" s="8"/>
      <c r="L1689" s="8"/>
    </row>
    <row r="1690" customHeight="1" spans="1:12">
      <c r="A1690" s="8"/>
      <c r="B1690" s="8"/>
      <c r="C1690" s="8"/>
      <c r="D1690" s="8"/>
      <c r="E1690" s="8"/>
      <c r="F1690" s="8"/>
      <c r="G1690" s="8"/>
      <c r="H1690" s="8"/>
      <c r="I1690" s="8"/>
      <c r="J1690" s="8"/>
      <c r="K1690" s="8"/>
      <c r="L1690" s="8"/>
    </row>
    <row r="1691" customHeight="1" spans="1:12">
      <c r="A1691" s="8"/>
      <c r="B1691" s="8"/>
      <c r="C1691" s="8"/>
      <c r="D1691" s="8"/>
      <c r="E1691" s="8"/>
      <c r="F1691" s="8"/>
      <c r="G1691" s="8"/>
      <c r="H1691" s="8"/>
      <c r="I1691" s="8"/>
      <c r="J1691" s="8"/>
      <c r="K1691" s="8"/>
      <c r="L1691" s="8"/>
    </row>
    <row r="1692" customHeight="1" spans="1:12">
      <c r="A1692" s="8"/>
      <c r="B1692" s="8"/>
      <c r="C1692" s="8"/>
      <c r="D1692" s="8"/>
      <c r="E1692" s="8"/>
      <c r="F1692" s="8"/>
      <c r="G1692" s="8"/>
      <c r="H1692" s="8"/>
      <c r="I1692" s="8"/>
      <c r="J1692" s="8"/>
      <c r="K1692" s="8"/>
      <c r="L1692" s="8"/>
    </row>
    <row r="1693" customHeight="1" spans="1:12">
      <c r="A1693" s="8"/>
      <c r="B1693" s="8"/>
      <c r="C1693" s="8"/>
      <c r="D1693" s="8"/>
      <c r="E1693" s="8"/>
      <c r="F1693" s="8"/>
      <c r="G1693" s="8"/>
      <c r="H1693" s="8"/>
      <c r="I1693" s="8"/>
      <c r="J1693" s="8"/>
      <c r="K1693" s="8"/>
      <c r="L1693" s="8"/>
    </row>
    <row r="1694" customHeight="1" spans="1:12">
      <c r="A1694" s="8"/>
      <c r="B1694" s="8"/>
      <c r="C1694" s="8"/>
      <c r="D1694" s="8"/>
      <c r="E1694" s="8"/>
      <c r="F1694" s="8"/>
      <c r="G1694" s="8"/>
      <c r="H1694" s="8"/>
      <c r="I1694" s="8"/>
      <c r="J1694" s="8"/>
      <c r="K1694" s="8"/>
      <c r="L1694" s="8"/>
    </row>
    <row r="1695" customHeight="1" spans="1:12">
      <c r="A1695" s="8"/>
      <c r="B1695" s="8"/>
      <c r="C1695" s="8"/>
      <c r="D1695" s="8"/>
      <c r="E1695" s="8"/>
      <c r="F1695" s="8"/>
      <c r="G1695" s="8"/>
      <c r="H1695" s="8"/>
      <c r="I1695" s="8"/>
      <c r="J1695" s="8"/>
      <c r="K1695" s="8"/>
      <c r="L1695" s="8"/>
    </row>
    <row r="1696" customHeight="1" spans="1:12">
      <c r="A1696" s="8"/>
      <c r="B1696" s="8"/>
      <c r="C1696" s="8"/>
      <c r="D1696" s="8"/>
      <c r="E1696" s="8"/>
      <c r="F1696" s="8"/>
      <c r="G1696" s="8"/>
      <c r="H1696" s="8"/>
      <c r="I1696" s="8"/>
      <c r="J1696" s="8"/>
      <c r="K1696" s="8"/>
      <c r="L1696" s="8"/>
    </row>
    <row r="1697" customHeight="1" spans="1:12">
      <c r="A1697" s="8"/>
      <c r="B1697" s="8"/>
      <c r="C1697" s="8"/>
      <c r="D1697" s="8"/>
      <c r="E1697" s="8"/>
      <c r="F1697" s="8"/>
      <c r="G1697" s="8"/>
      <c r="H1697" s="8"/>
      <c r="I1697" s="8"/>
      <c r="J1697" s="8"/>
      <c r="K1697" s="8"/>
      <c r="L1697" s="8"/>
    </row>
    <row r="1698" customHeight="1" spans="1:12">
      <c r="A1698" s="8"/>
      <c r="B1698" s="8"/>
      <c r="C1698" s="8"/>
      <c r="D1698" s="8"/>
      <c r="E1698" s="8"/>
      <c r="F1698" s="8"/>
      <c r="G1698" s="8"/>
      <c r="H1698" s="8"/>
      <c r="I1698" s="8"/>
      <c r="J1698" s="8"/>
      <c r="K1698" s="8"/>
      <c r="L1698" s="8"/>
    </row>
    <row r="1699" customHeight="1" spans="1:12">
      <c r="A1699" s="8"/>
      <c r="B1699" s="8"/>
      <c r="C1699" s="8"/>
      <c r="D1699" s="8"/>
      <c r="E1699" s="8"/>
      <c r="F1699" s="8"/>
      <c r="G1699" s="8"/>
      <c r="H1699" s="8"/>
      <c r="I1699" s="8"/>
      <c r="J1699" s="8"/>
      <c r="K1699" s="8"/>
      <c r="L1699" s="8"/>
    </row>
    <row r="1700" customHeight="1" spans="1:12">
      <c r="A1700" s="8"/>
      <c r="B1700" s="8"/>
      <c r="C1700" s="8"/>
      <c r="D1700" s="8"/>
      <c r="E1700" s="8"/>
      <c r="F1700" s="8"/>
      <c r="G1700" s="8"/>
      <c r="H1700" s="8"/>
      <c r="I1700" s="8"/>
      <c r="J1700" s="8"/>
      <c r="K1700" s="8"/>
      <c r="L1700" s="8"/>
    </row>
    <row r="1701" customHeight="1" spans="1:12">
      <c r="A1701" s="8"/>
      <c r="B1701" s="8"/>
      <c r="C1701" s="8"/>
      <c r="D1701" s="8"/>
      <c r="E1701" s="8"/>
      <c r="F1701" s="8"/>
      <c r="G1701" s="8"/>
      <c r="H1701" s="8"/>
      <c r="I1701" s="8"/>
      <c r="J1701" s="8"/>
      <c r="K1701" s="8"/>
      <c r="L1701" s="8"/>
    </row>
    <row r="1702" customHeight="1" spans="1:12">
      <c r="A1702" s="8"/>
      <c r="B1702" s="8"/>
      <c r="C1702" s="8"/>
      <c r="D1702" s="8"/>
      <c r="E1702" s="8"/>
      <c r="F1702" s="8"/>
      <c r="G1702" s="8"/>
      <c r="H1702" s="8"/>
      <c r="I1702" s="8"/>
      <c r="J1702" s="8"/>
      <c r="K1702" s="8"/>
      <c r="L1702" s="8"/>
    </row>
    <row r="1703" customHeight="1" spans="1:12">
      <c r="A1703" s="8"/>
      <c r="B1703" s="8"/>
      <c r="C1703" s="8"/>
      <c r="D1703" s="8"/>
      <c r="E1703" s="8"/>
      <c r="F1703" s="8"/>
      <c r="G1703" s="8"/>
      <c r="H1703" s="8"/>
      <c r="I1703" s="8"/>
      <c r="J1703" s="8"/>
      <c r="K1703" s="8"/>
      <c r="L1703" s="8"/>
    </row>
    <row r="1704" customHeight="1" spans="1:12">
      <c r="A1704" s="8"/>
      <c r="B1704" s="8"/>
      <c r="C1704" s="8"/>
      <c r="D1704" s="8"/>
      <c r="E1704" s="8"/>
      <c r="F1704" s="8"/>
      <c r="G1704" s="8"/>
      <c r="H1704" s="8"/>
      <c r="I1704" s="8"/>
      <c r="J1704" s="8"/>
      <c r="K1704" s="8"/>
      <c r="L1704" s="8"/>
    </row>
    <row r="1705" customHeight="1" spans="1:12">
      <c r="A1705" s="8"/>
      <c r="B1705" s="8"/>
      <c r="C1705" s="8"/>
      <c r="D1705" s="8"/>
      <c r="E1705" s="8"/>
      <c r="F1705" s="8"/>
      <c r="G1705" s="8"/>
      <c r="H1705" s="8"/>
      <c r="I1705" s="8"/>
      <c r="J1705" s="8"/>
      <c r="K1705" s="8"/>
      <c r="L1705" s="8"/>
    </row>
    <row r="1706" customHeight="1" spans="1:12">
      <c r="A1706" s="8"/>
      <c r="B1706" s="8"/>
      <c r="C1706" s="8"/>
      <c r="D1706" s="8"/>
      <c r="E1706" s="8"/>
      <c r="F1706" s="8"/>
      <c r="G1706" s="8"/>
      <c r="H1706" s="8"/>
      <c r="I1706" s="8"/>
      <c r="J1706" s="8"/>
      <c r="K1706" s="8"/>
      <c r="L1706" s="8"/>
    </row>
    <row r="1707" customHeight="1" spans="1:12">
      <c r="A1707" s="8"/>
      <c r="B1707" s="8"/>
      <c r="C1707" s="8"/>
      <c r="D1707" s="8"/>
      <c r="E1707" s="8"/>
      <c r="F1707" s="8"/>
      <c r="G1707" s="8"/>
      <c r="H1707" s="8"/>
      <c r="I1707" s="8"/>
      <c r="J1707" s="8"/>
      <c r="K1707" s="8"/>
      <c r="L1707" s="8"/>
    </row>
    <row r="1708" customHeight="1" spans="1:12">
      <c r="A1708" s="8"/>
      <c r="B1708" s="8"/>
      <c r="C1708" s="8"/>
      <c r="D1708" s="8"/>
      <c r="E1708" s="8"/>
      <c r="F1708" s="8"/>
      <c r="G1708" s="8"/>
      <c r="H1708" s="8"/>
      <c r="I1708" s="8"/>
      <c r="J1708" s="8"/>
      <c r="K1708" s="8"/>
      <c r="L1708" s="8"/>
    </row>
    <row r="1709" customHeight="1" spans="1:12">
      <c r="A1709" s="8"/>
      <c r="B1709" s="8"/>
      <c r="C1709" s="8"/>
      <c r="D1709" s="8"/>
      <c r="E1709" s="8"/>
      <c r="F1709" s="8"/>
      <c r="G1709" s="8"/>
      <c r="H1709" s="8"/>
      <c r="I1709" s="8"/>
      <c r="J1709" s="8"/>
      <c r="K1709" s="8"/>
      <c r="L1709" s="8"/>
    </row>
    <row r="1710" customHeight="1" spans="1:12">
      <c r="A1710" s="8"/>
      <c r="B1710" s="8"/>
      <c r="C1710" s="8"/>
      <c r="D1710" s="8"/>
      <c r="E1710" s="8"/>
      <c r="F1710" s="8"/>
      <c r="G1710" s="8"/>
      <c r="H1710" s="8"/>
      <c r="I1710" s="8"/>
      <c r="J1710" s="8"/>
      <c r="K1710" s="8"/>
      <c r="L1710" s="8"/>
    </row>
    <row r="1711" customHeight="1" spans="1:12">
      <c r="A1711" s="8"/>
      <c r="B1711" s="8"/>
      <c r="C1711" s="8"/>
      <c r="D1711" s="8"/>
      <c r="E1711" s="8"/>
      <c r="F1711" s="8"/>
      <c r="G1711" s="8"/>
      <c r="H1711" s="8"/>
      <c r="I1711" s="8"/>
      <c r="J1711" s="8"/>
      <c r="K1711" s="8"/>
      <c r="L1711" s="8"/>
    </row>
    <row r="1712" customHeight="1" spans="1:12">
      <c r="A1712" s="8"/>
      <c r="B1712" s="8"/>
      <c r="C1712" s="8"/>
      <c r="D1712" s="8"/>
      <c r="E1712" s="8"/>
      <c r="F1712" s="8"/>
      <c r="G1712" s="8"/>
      <c r="H1712" s="8"/>
      <c r="I1712" s="8"/>
      <c r="J1712" s="8"/>
      <c r="K1712" s="8"/>
      <c r="L1712" s="8"/>
    </row>
    <row r="1713" customHeight="1" spans="1:12">
      <c r="A1713" s="8"/>
      <c r="B1713" s="8"/>
      <c r="C1713" s="8"/>
      <c r="D1713" s="8"/>
      <c r="E1713" s="8"/>
      <c r="F1713" s="8"/>
      <c r="G1713" s="8"/>
      <c r="H1713" s="8"/>
      <c r="I1713" s="8"/>
      <c r="J1713" s="8"/>
      <c r="K1713" s="8"/>
      <c r="L1713" s="8"/>
    </row>
    <row r="1714" customHeight="1" spans="1:12">
      <c r="A1714" s="8"/>
      <c r="B1714" s="8"/>
      <c r="C1714" s="8"/>
      <c r="D1714" s="8"/>
      <c r="E1714" s="8"/>
      <c r="F1714" s="8"/>
      <c r="G1714" s="8"/>
      <c r="H1714" s="8"/>
      <c r="I1714" s="8"/>
      <c r="J1714" s="8"/>
      <c r="K1714" s="8"/>
      <c r="L1714" s="8"/>
    </row>
    <row r="1715" customHeight="1" spans="1:12">
      <c r="A1715" s="8"/>
      <c r="B1715" s="8"/>
      <c r="C1715" s="8"/>
      <c r="D1715" s="8"/>
      <c r="E1715" s="8"/>
      <c r="F1715" s="8"/>
      <c r="G1715" s="8"/>
      <c r="H1715" s="8"/>
      <c r="I1715" s="8"/>
      <c r="J1715" s="8"/>
      <c r="K1715" s="8"/>
      <c r="L1715" s="8"/>
    </row>
    <row r="1716" customHeight="1" spans="1:12">
      <c r="A1716" s="8"/>
      <c r="B1716" s="8"/>
      <c r="C1716" s="8"/>
      <c r="D1716" s="8"/>
      <c r="E1716" s="8"/>
      <c r="F1716" s="8"/>
      <c r="G1716" s="8"/>
      <c r="H1716" s="8"/>
      <c r="I1716" s="8"/>
      <c r="J1716" s="8"/>
      <c r="K1716" s="8"/>
      <c r="L1716" s="8"/>
    </row>
    <row r="1717" customHeight="1" spans="1:12">
      <c r="A1717" s="8"/>
      <c r="B1717" s="8"/>
      <c r="C1717" s="8"/>
      <c r="D1717" s="8"/>
      <c r="E1717" s="8"/>
      <c r="F1717" s="8"/>
      <c r="G1717" s="8"/>
      <c r="H1717" s="8"/>
      <c r="I1717" s="8"/>
      <c r="J1717" s="8"/>
      <c r="K1717" s="8"/>
      <c r="L1717" s="8"/>
    </row>
    <row r="1718" customHeight="1" spans="1:12">
      <c r="A1718" s="8"/>
      <c r="B1718" s="8"/>
      <c r="C1718" s="8"/>
      <c r="D1718" s="8"/>
      <c r="E1718" s="8"/>
      <c r="F1718" s="8"/>
      <c r="G1718" s="8"/>
      <c r="H1718" s="8"/>
      <c r="I1718" s="8"/>
      <c r="J1718" s="8"/>
      <c r="K1718" s="8"/>
      <c r="L1718" s="8"/>
    </row>
    <row r="1719" customHeight="1" spans="1:12">
      <c r="A1719" s="8"/>
      <c r="B1719" s="8"/>
      <c r="C1719" s="8"/>
      <c r="D1719" s="8"/>
      <c r="E1719" s="8"/>
      <c r="F1719" s="8"/>
      <c r="G1719" s="8"/>
      <c r="H1719" s="8"/>
      <c r="I1719" s="8"/>
      <c r="J1719" s="8"/>
      <c r="K1719" s="8"/>
      <c r="L1719" s="8"/>
    </row>
    <row r="1720" customHeight="1" spans="1:12">
      <c r="A1720" s="8"/>
      <c r="B1720" s="8"/>
      <c r="C1720" s="8"/>
      <c r="D1720" s="8"/>
      <c r="E1720" s="8"/>
      <c r="F1720" s="8"/>
      <c r="G1720" s="8"/>
      <c r="H1720" s="8"/>
      <c r="I1720" s="8"/>
      <c r="J1720" s="8"/>
      <c r="K1720" s="8"/>
      <c r="L1720" s="8"/>
    </row>
    <row r="1721" customHeight="1" spans="1:12">
      <c r="A1721" s="8"/>
      <c r="B1721" s="8"/>
      <c r="C1721" s="8"/>
      <c r="D1721" s="8"/>
      <c r="E1721" s="8"/>
      <c r="F1721" s="8"/>
      <c r="G1721" s="8"/>
      <c r="H1721" s="8"/>
      <c r="I1721" s="8"/>
      <c r="J1721" s="8"/>
      <c r="K1721" s="8"/>
      <c r="L1721" s="8"/>
    </row>
    <row r="1722" customHeight="1" spans="1:12">
      <c r="A1722" s="8"/>
      <c r="B1722" s="8"/>
      <c r="C1722" s="8"/>
      <c r="D1722" s="8"/>
      <c r="E1722" s="8"/>
      <c r="F1722" s="8"/>
      <c r="G1722" s="8"/>
      <c r="H1722" s="8"/>
      <c r="I1722" s="8"/>
      <c r="J1722" s="8"/>
      <c r="K1722" s="8"/>
      <c r="L1722" s="8"/>
    </row>
    <row r="1723" customHeight="1" spans="1:12">
      <c r="A1723" s="8"/>
      <c r="B1723" s="8"/>
      <c r="C1723" s="8"/>
      <c r="D1723" s="8"/>
      <c r="E1723" s="8"/>
      <c r="F1723" s="8"/>
      <c r="G1723" s="8"/>
      <c r="H1723" s="8"/>
      <c r="I1723" s="8"/>
      <c r="J1723" s="8"/>
      <c r="K1723" s="8"/>
      <c r="L1723" s="8"/>
    </row>
    <row r="1724" customHeight="1" spans="1:12">
      <c r="A1724" s="8"/>
      <c r="B1724" s="8"/>
      <c r="C1724" s="8"/>
      <c r="D1724" s="8"/>
      <c r="E1724" s="8"/>
      <c r="F1724" s="8"/>
      <c r="G1724" s="8"/>
      <c r="H1724" s="8"/>
      <c r="I1724" s="8"/>
      <c r="J1724" s="8"/>
      <c r="K1724" s="8"/>
      <c r="L1724" s="8"/>
    </row>
    <row r="1725" customHeight="1" spans="1:12">
      <c r="A1725" s="8"/>
      <c r="B1725" s="8"/>
      <c r="C1725" s="8"/>
      <c r="D1725" s="8"/>
      <c r="E1725" s="8"/>
      <c r="F1725" s="8"/>
      <c r="G1725" s="8"/>
      <c r="H1725" s="8"/>
      <c r="I1725" s="8"/>
      <c r="J1725" s="8"/>
      <c r="K1725" s="8"/>
      <c r="L1725" s="8"/>
    </row>
    <row r="1726" customHeight="1" spans="1:12">
      <c r="A1726" s="8"/>
      <c r="B1726" s="8"/>
      <c r="C1726" s="8"/>
      <c r="D1726" s="8"/>
      <c r="E1726" s="8"/>
      <c r="F1726" s="8"/>
      <c r="G1726" s="8"/>
      <c r="H1726" s="8"/>
      <c r="I1726" s="8"/>
      <c r="J1726" s="8"/>
      <c r="K1726" s="8"/>
      <c r="L1726" s="8"/>
    </row>
    <row r="1727" customHeight="1" spans="1:12">
      <c r="A1727" s="8"/>
      <c r="B1727" s="8"/>
      <c r="C1727" s="8"/>
      <c r="D1727" s="8"/>
      <c r="E1727" s="8"/>
      <c r="F1727" s="8"/>
      <c r="G1727" s="8"/>
      <c r="H1727" s="8"/>
      <c r="I1727" s="8"/>
      <c r="J1727" s="8"/>
      <c r="K1727" s="8"/>
      <c r="L1727" s="8"/>
    </row>
    <row r="1728" customHeight="1" spans="1:12">
      <c r="A1728" s="8"/>
      <c r="B1728" s="8"/>
      <c r="C1728" s="8"/>
      <c r="D1728" s="8"/>
      <c r="E1728" s="8"/>
      <c r="F1728" s="8"/>
      <c r="G1728" s="8"/>
      <c r="H1728" s="8"/>
      <c r="I1728" s="8"/>
      <c r="J1728" s="8"/>
      <c r="K1728" s="8"/>
      <c r="L1728" s="8"/>
    </row>
    <row r="1729" customHeight="1" spans="1:12">
      <c r="A1729" s="8"/>
      <c r="B1729" s="8"/>
      <c r="C1729" s="8"/>
      <c r="D1729" s="8"/>
      <c r="E1729" s="8"/>
      <c r="F1729" s="8"/>
      <c r="G1729" s="8"/>
      <c r="H1729" s="8"/>
      <c r="I1729" s="8"/>
      <c r="J1729" s="8"/>
      <c r="K1729" s="8"/>
      <c r="L1729" s="8"/>
    </row>
    <row r="1730" customHeight="1" spans="1:12">
      <c r="A1730" s="8"/>
      <c r="B1730" s="8"/>
      <c r="C1730" s="8"/>
      <c r="D1730" s="8"/>
      <c r="E1730" s="8"/>
      <c r="F1730" s="8"/>
      <c r="G1730" s="8"/>
      <c r="H1730" s="8"/>
      <c r="I1730" s="8"/>
      <c r="J1730" s="8"/>
      <c r="K1730" s="8"/>
      <c r="L1730" s="8"/>
    </row>
    <row r="1731" customHeight="1" spans="1:12">
      <c r="A1731" s="8"/>
      <c r="B1731" s="8"/>
      <c r="C1731" s="8"/>
      <c r="D1731" s="8"/>
      <c r="E1731" s="8"/>
      <c r="F1731" s="8"/>
      <c r="G1731" s="8"/>
      <c r="H1731" s="8"/>
      <c r="I1731" s="8"/>
      <c r="J1731" s="8"/>
      <c r="K1731" s="8"/>
      <c r="L1731" s="8"/>
    </row>
    <row r="1732" customHeight="1" spans="1:12">
      <c r="A1732" s="8"/>
      <c r="B1732" s="8"/>
      <c r="C1732" s="8"/>
      <c r="D1732" s="8"/>
      <c r="E1732" s="8"/>
      <c r="F1732" s="8"/>
      <c r="G1732" s="8"/>
      <c r="H1732" s="8"/>
      <c r="I1732" s="8"/>
      <c r="J1732" s="8"/>
      <c r="K1732" s="8"/>
      <c r="L1732" s="8"/>
    </row>
    <row r="1733" customHeight="1" spans="1:12">
      <c r="A1733" s="8"/>
      <c r="B1733" s="8"/>
      <c r="C1733" s="8"/>
      <c r="D1733" s="8"/>
      <c r="E1733" s="8"/>
      <c r="F1733" s="8"/>
      <c r="G1733" s="8"/>
      <c r="H1733" s="8"/>
      <c r="I1733" s="8"/>
      <c r="J1733" s="8"/>
      <c r="K1733" s="8"/>
      <c r="L1733" s="8"/>
    </row>
    <row r="1734" customHeight="1" spans="1:12">
      <c r="A1734" s="8"/>
      <c r="B1734" s="8"/>
      <c r="C1734" s="8"/>
      <c r="D1734" s="8"/>
      <c r="E1734" s="8"/>
      <c r="F1734" s="8"/>
      <c r="G1734" s="8"/>
      <c r="H1734" s="8"/>
      <c r="I1734" s="8"/>
      <c r="J1734" s="8"/>
      <c r="K1734" s="8"/>
      <c r="L1734" s="8"/>
    </row>
    <row r="1735" customHeight="1" spans="1:12">
      <c r="A1735" s="8"/>
      <c r="B1735" s="8"/>
      <c r="C1735" s="8"/>
      <c r="D1735" s="8"/>
      <c r="E1735" s="8"/>
      <c r="F1735" s="8"/>
      <c r="G1735" s="8"/>
      <c r="H1735" s="8"/>
      <c r="I1735" s="8"/>
      <c r="J1735" s="8"/>
      <c r="K1735" s="8"/>
      <c r="L1735" s="8"/>
    </row>
    <row r="1736" customHeight="1" spans="1:12">
      <c r="A1736" s="8"/>
      <c r="B1736" s="8"/>
      <c r="C1736" s="8"/>
      <c r="D1736" s="8"/>
      <c r="E1736" s="8"/>
      <c r="F1736" s="8"/>
      <c r="G1736" s="8"/>
      <c r="H1736" s="8"/>
      <c r="I1736" s="8"/>
      <c r="J1736" s="8"/>
      <c r="K1736" s="8"/>
      <c r="L1736" s="8"/>
    </row>
    <row r="1737" customHeight="1" spans="1:12">
      <c r="A1737" s="8"/>
      <c r="B1737" s="8"/>
      <c r="C1737" s="8"/>
      <c r="D1737" s="8"/>
      <c r="E1737" s="8"/>
      <c r="F1737" s="8"/>
      <c r="G1737" s="8"/>
      <c r="H1737" s="8"/>
      <c r="I1737" s="8"/>
      <c r="J1737" s="8"/>
      <c r="K1737" s="8"/>
      <c r="L1737" s="8"/>
    </row>
    <row r="1738" customHeight="1" spans="1:12">
      <c r="A1738" s="8"/>
      <c r="B1738" s="8"/>
      <c r="C1738" s="8"/>
      <c r="D1738" s="8"/>
      <c r="E1738" s="8"/>
      <c r="F1738" s="8"/>
      <c r="G1738" s="8"/>
      <c r="H1738" s="8"/>
      <c r="I1738" s="8"/>
      <c r="J1738" s="8"/>
      <c r="K1738" s="8"/>
      <c r="L1738" s="8"/>
    </row>
    <row r="1739" customHeight="1" spans="1:12">
      <c r="A1739" s="8"/>
      <c r="B1739" s="8"/>
      <c r="C1739" s="8"/>
      <c r="D1739" s="8"/>
      <c r="E1739" s="8"/>
      <c r="F1739" s="8"/>
      <c r="G1739" s="8"/>
      <c r="H1739" s="8"/>
      <c r="I1739" s="8"/>
      <c r="J1739" s="8"/>
      <c r="K1739" s="8"/>
      <c r="L1739" s="8"/>
    </row>
    <row r="1740" customHeight="1" spans="1:12">
      <c r="A1740" s="8"/>
      <c r="B1740" s="8"/>
      <c r="C1740" s="8"/>
      <c r="D1740" s="8"/>
      <c r="E1740" s="8"/>
      <c r="F1740" s="8"/>
      <c r="G1740" s="8"/>
      <c r="H1740" s="8"/>
      <c r="I1740" s="8"/>
      <c r="J1740" s="8"/>
      <c r="K1740" s="8"/>
      <c r="L1740" s="8"/>
    </row>
    <row r="1741" customHeight="1" spans="1:12">
      <c r="A1741" s="8"/>
      <c r="B1741" s="8"/>
      <c r="C1741" s="8"/>
      <c r="D1741" s="8"/>
      <c r="E1741" s="8"/>
      <c r="F1741" s="8"/>
      <c r="G1741" s="8"/>
      <c r="H1741" s="8"/>
      <c r="I1741" s="8"/>
      <c r="J1741" s="8"/>
      <c r="K1741" s="8"/>
      <c r="L1741" s="8"/>
    </row>
    <row r="1742" customHeight="1" spans="1:12">
      <c r="A1742" s="8"/>
      <c r="B1742" s="8"/>
      <c r="C1742" s="8"/>
      <c r="D1742" s="8"/>
      <c r="E1742" s="8"/>
      <c r="F1742" s="8"/>
      <c r="G1742" s="8"/>
      <c r="H1742" s="8"/>
      <c r="I1742" s="8"/>
      <c r="J1742" s="8"/>
      <c r="K1742" s="8"/>
      <c r="L1742" s="8"/>
    </row>
    <row r="1743" customHeight="1" spans="1:12">
      <c r="A1743" s="8"/>
      <c r="B1743" s="8"/>
      <c r="C1743" s="8"/>
      <c r="D1743" s="8"/>
      <c r="E1743" s="8"/>
      <c r="F1743" s="8"/>
      <c r="G1743" s="8"/>
      <c r="H1743" s="8"/>
      <c r="I1743" s="8"/>
      <c r="J1743" s="8"/>
      <c r="K1743" s="8"/>
      <c r="L1743" s="8"/>
    </row>
    <row r="1744" customHeight="1" spans="1:12">
      <c r="A1744" s="8"/>
      <c r="B1744" s="8"/>
      <c r="C1744" s="8"/>
      <c r="D1744" s="8"/>
      <c r="E1744" s="8"/>
      <c r="F1744" s="8"/>
      <c r="G1744" s="8"/>
      <c r="H1744" s="8"/>
      <c r="I1744" s="8"/>
      <c r="J1744" s="8"/>
      <c r="K1744" s="8"/>
      <c r="L1744" s="8"/>
    </row>
    <row r="1745" customHeight="1" spans="1:12">
      <c r="A1745" s="8"/>
      <c r="B1745" s="8"/>
      <c r="C1745" s="8"/>
      <c r="D1745" s="8"/>
      <c r="E1745" s="8"/>
      <c r="F1745" s="8"/>
      <c r="G1745" s="8"/>
      <c r="H1745" s="8"/>
      <c r="I1745" s="8"/>
      <c r="J1745" s="8"/>
      <c r="K1745" s="8"/>
      <c r="L1745" s="8"/>
    </row>
    <row r="1746" customHeight="1" spans="1:12">
      <c r="A1746" s="8"/>
      <c r="B1746" s="8"/>
      <c r="C1746" s="8"/>
      <c r="D1746" s="8"/>
      <c r="E1746" s="8"/>
      <c r="F1746" s="8"/>
      <c r="G1746" s="8"/>
      <c r="H1746" s="8"/>
      <c r="I1746" s="8"/>
      <c r="J1746" s="8"/>
      <c r="K1746" s="8"/>
      <c r="L1746" s="8"/>
    </row>
    <row r="1747" customHeight="1" spans="1:12">
      <c r="A1747" s="8"/>
      <c r="B1747" s="8"/>
      <c r="C1747" s="8"/>
      <c r="D1747" s="8"/>
      <c r="E1747" s="8"/>
      <c r="F1747" s="8"/>
      <c r="G1747" s="8"/>
      <c r="H1747" s="8"/>
      <c r="I1747" s="8"/>
      <c r="J1747" s="8"/>
      <c r="K1747" s="8"/>
      <c r="L1747" s="8"/>
    </row>
    <row r="1748" customHeight="1" spans="1:12">
      <c r="A1748" s="8"/>
      <c r="B1748" s="8"/>
      <c r="C1748" s="8"/>
      <c r="D1748" s="8"/>
      <c r="E1748" s="8"/>
      <c r="F1748" s="8"/>
      <c r="G1748" s="8"/>
      <c r="H1748" s="8"/>
      <c r="I1748" s="8"/>
      <c r="J1748" s="8"/>
      <c r="K1748" s="8"/>
      <c r="L1748" s="8"/>
    </row>
    <row r="1749" customHeight="1" spans="1:12">
      <c r="A1749" s="8"/>
      <c r="B1749" s="8"/>
      <c r="C1749" s="8"/>
      <c r="D1749" s="8"/>
      <c r="E1749" s="8"/>
      <c r="F1749" s="8"/>
      <c r="G1749" s="8"/>
      <c r="H1749" s="8"/>
      <c r="I1749" s="8"/>
      <c r="J1749" s="8"/>
      <c r="K1749" s="8"/>
      <c r="L1749" s="8"/>
    </row>
    <row r="1750" customHeight="1" spans="1:12">
      <c r="A1750" s="8"/>
      <c r="B1750" s="8"/>
      <c r="C1750" s="8"/>
      <c r="D1750" s="8"/>
      <c r="E1750" s="8"/>
      <c r="F1750" s="8"/>
      <c r="G1750" s="8"/>
      <c r="H1750" s="8"/>
      <c r="I1750" s="8"/>
      <c r="J1750" s="8"/>
      <c r="K1750" s="8"/>
      <c r="L1750" s="8"/>
    </row>
    <row r="1751" customHeight="1" spans="1:12">
      <c r="A1751" s="8"/>
      <c r="B1751" s="8"/>
      <c r="C1751" s="8"/>
      <c r="D1751" s="8"/>
      <c r="E1751" s="8"/>
      <c r="F1751" s="8"/>
      <c r="G1751" s="8"/>
      <c r="H1751" s="8"/>
      <c r="I1751" s="8"/>
      <c r="J1751" s="8"/>
      <c r="K1751" s="8"/>
      <c r="L1751" s="8"/>
    </row>
    <row r="1752" customHeight="1" spans="1:12">
      <c r="A1752" s="8"/>
      <c r="B1752" s="8"/>
      <c r="C1752" s="8"/>
      <c r="D1752" s="8"/>
      <c r="E1752" s="8"/>
      <c r="F1752" s="8"/>
      <c r="G1752" s="8"/>
      <c r="H1752" s="8"/>
      <c r="I1752" s="8"/>
      <c r="J1752" s="8"/>
      <c r="K1752" s="8"/>
      <c r="L1752" s="8"/>
    </row>
    <row r="1753" customHeight="1" spans="1:12">
      <c r="A1753" s="8"/>
      <c r="B1753" s="8"/>
      <c r="C1753" s="8"/>
      <c r="D1753" s="8"/>
      <c r="E1753" s="8"/>
      <c r="F1753" s="8"/>
      <c r="G1753" s="8"/>
      <c r="H1753" s="8"/>
      <c r="I1753" s="8"/>
      <c r="J1753" s="8"/>
      <c r="K1753" s="8"/>
      <c r="L1753" s="8"/>
    </row>
    <row r="1754" customHeight="1" spans="1:12">
      <c r="A1754" s="8"/>
      <c r="B1754" s="8"/>
      <c r="C1754" s="8"/>
      <c r="D1754" s="8"/>
      <c r="E1754" s="8"/>
      <c r="F1754" s="8"/>
      <c r="G1754" s="8"/>
      <c r="H1754" s="8"/>
      <c r="I1754" s="8"/>
      <c r="J1754" s="8"/>
      <c r="K1754" s="8"/>
      <c r="L1754" s="8"/>
    </row>
    <row r="1755" customHeight="1" spans="1:12">
      <c r="A1755" s="8"/>
      <c r="B1755" s="8"/>
      <c r="C1755" s="8"/>
      <c r="D1755" s="8"/>
      <c r="E1755" s="8"/>
      <c r="F1755" s="8"/>
      <c r="G1755" s="8"/>
      <c r="H1755" s="8"/>
      <c r="I1755" s="8"/>
      <c r="J1755" s="8"/>
      <c r="K1755" s="8"/>
      <c r="L1755" s="8"/>
    </row>
    <row r="1756" customHeight="1" spans="1:12">
      <c r="A1756" s="8"/>
      <c r="B1756" s="8"/>
      <c r="C1756" s="8"/>
      <c r="D1756" s="8"/>
      <c r="E1756" s="8"/>
      <c r="F1756" s="8"/>
      <c r="G1756" s="8"/>
      <c r="H1756" s="8"/>
      <c r="I1756" s="8"/>
      <c r="J1756" s="8"/>
      <c r="K1756" s="8"/>
      <c r="L1756" s="8"/>
    </row>
    <row r="1757" customHeight="1" spans="1:12">
      <c r="A1757" s="8"/>
      <c r="B1757" s="8"/>
      <c r="C1757" s="8"/>
      <c r="D1757" s="8"/>
      <c r="E1757" s="8"/>
      <c r="F1757" s="8"/>
      <c r="G1757" s="8"/>
      <c r="H1757" s="8"/>
      <c r="I1757" s="8"/>
      <c r="J1757" s="8"/>
      <c r="K1757" s="8"/>
      <c r="L1757" s="8"/>
    </row>
    <row r="1758" customHeight="1" spans="1:12">
      <c r="A1758" s="8"/>
      <c r="B1758" s="8"/>
      <c r="C1758" s="8"/>
      <c r="D1758" s="8"/>
      <c r="E1758" s="8"/>
      <c r="F1758" s="8"/>
      <c r="G1758" s="8"/>
      <c r="H1758" s="8"/>
      <c r="I1758" s="8"/>
      <c r="J1758" s="8"/>
      <c r="K1758" s="8"/>
      <c r="L1758" s="8"/>
    </row>
    <row r="1759" customHeight="1" spans="1:12">
      <c r="A1759" s="8"/>
      <c r="B1759" s="8"/>
      <c r="C1759" s="8"/>
      <c r="D1759" s="8"/>
      <c r="E1759" s="8"/>
      <c r="F1759" s="8"/>
      <c r="G1759" s="8"/>
      <c r="H1759" s="8"/>
      <c r="I1759" s="8"/>
      <c r="J1759" s="8"/>
      <c r="K1759" s="8"/>
      <c r="L1759" s="8"/>
    </row>
    <row r="1760" customHeight="1" spans="1:12">
      <c r="A1760" s="8"/>
      <c r="B1760" s="8"/>
      <c r="C1760" s="8"/>
      <c r="D1760" s="8"/>
      <c r="E1760" s="8"/>
      <c r="F1760" s="8"/>
      <c r="G1760" s="8"/>
      <c r="H1760" s="8"/>
      <c r="I1760" s="8"/>
      <c r="J1760" s="8"/>
      <c r="K1760" s="8"/>
      <c r="L1760" s="8"/>
    </row>
    <row r="1761" customHeight="1" spans="1:12">
      <c r="A1761" s="8"/>
      <c r="B1761" s="8"/>
      <c r="C1761" s="8"/>
      <c r="D1761" s="8"/>
      <c r="E1761" s="8"/>
      <c r="F1761" s="8"/>
      <c r="G1761" s="8"/>
      <c r="H1761" s="8"/>
      <c r="I1761" s="8"/>
      <c r="J1761" s="8"/>
      <c r="K1761" s="8"/>
      <c r="L1761" s="8"/>
    </row>
    <row r="1762" customHeight="1" spans="1:12">
      <c r="A1762" s="8"/>
      <c r="B1762" s="8"/>
      <c r="C1762" s="8"/>
      <c r="D1762" s="8"/>
      <c r="E1762" s="8"/>
      <c r="F1762" s="8"/>
      <c r="G1762" s="8"/>
      <c r="H1762" s="8"/>
      <c r="I1762" s="8"/>
      <c r="J1762" s="8"/>
      <c r="K1762" s="8"/>
      <c r="L1762" s="8"/>
    </row>
    <row r="1763" customHeight="1" spans="1:12">
      <c r="A1763" s="8"/>
      <c r="B1763" s="8"/>
      <c r="C1763" s="8"/>
      <c r="D1763" s="8"/>
      <c r="E1763" s="8"/>
      <c r="F1763" s="8"/>
      <c r="G1763" s="8"/>
      <c r="H1763" s="8"/>
      <c r="I1763" s="8"/>
      <c r="J1763" s="8"/>
      <c r="K1763" s="8"/>
      <c r="L1763" s="8"/>
    </row>
    <row r="1764" customHeight="1" spans="1:12">
      <c r="A1764" s="8"/>
      <c r="B1764" s="8"/>
      <c r="C1764" s="8"/>
      <c r="D1764" s="8"/>
      <c r="E1764" s="8"/>
      <c r="F1764" s="8"/>
      <c r="G1764" s="8"/>
      <c r="H1764" s="8"/>
      <c r="I1764" s="8"/>
      <c r="J1764" s="8"/>
      <c r="K1764" s="8"/>
      <c r="L1764" s="8"/>
    </row>
    <row r="1765" customHeight="1" spans="1:12">
      <c r="A1765" s="8"/>
      <c r="B1765" s="8"/>
      <c r="C1765" s="8"/>
      <c r="D1765" s="8"/>
      <c r="E1765" s="8"/>
      <c r="F1765" s="8"/>
      <c r="G1765" s="8"/>
      <c r="H1765" s="8"/>
      <c r="I1765" s="8"/>
      <c r="J1765" s="8"/>
      <c r="K1765" s="8"/>
      <c r="L1765" s="8"/>
    </row>
    <row r="1766" customHeight="1" spans="1:12">
      <c r="A1766" s="8"/>
      <c r="B1766" s="8"/>
      <c r="C1766" s="8"/>
      <c r="D1766" s="8"/>
      <c r="E1766" s="8"/>
      <c r="F1766" s="8"/>
      <c r="G1766" s="8"/>
      <c r="H1766" s="8"/>
      <c r="I1766" s="8"/>
      <c r="J1766" s="8"/>
      <c r="K1766" s="8"/>
      <c r="L1766" s="8"/>
    </row>
    <row r="1767" customHeight="1" spans="1:12">
      <c r="A1767" s="8"/>
      <c r="B1767" s="8"/>
      <c r="C1767" s="8"/>
      <c r="D1767" s="8"/>
      <c r="E1767" s="8"/>
      <c r="F1767" s="8"/>
      <c r="G1767" s="8"/>
      <c r="H1767" s="8"/>
      <c r="I1767" s="8"/>
      <c r="J1767" s="8"/>
      <c r="K1767" s="8"/>
      <c r="L1767" s="8"/>
    </row>
    <row r="1768" customHeight="1" spans="1:12">
      <c r="A1768" s="8"/>
      <c r="B1768" s="8"/>
      <c r="C1768" s="8"/>
      <c r="D1768" s="8"/>
      <c r="E1768" s="8"/>
      <c r="F1768" s="8"/>
      <c r="G1768" s="8"/>
      <c r="H1768" s="8"/>
      <c r="I1768" s="8"/>
      <c r="J1768" s="8"/>
      <c r="K1768" s="8"/>
      <c r="L1768" s="8"/>
    </row>
    <row r="1769" customHeight="1" spans="1:12">
      <c r="A1769" s="8"/>
      <c r="B1769" s="8"/>
      <c r="C1769" s="8"/>
      <c r="D1769" s="8"/>
      <c r="E1769" s="8"/>
      <c r="F1769" s="8"/>
      <c r="G1769" s="8"/>
      <c r="H1769" s="8"/>
      <c r="I1769" s="8"/>
      <c r="J1769" s="8"/>
      <c r="K1769" s="8"/>
      <c r="L1769" s="8"/>
    </row>
    <row r="1770" customHeight="1" spans="1:12">
      <c r="A1770" s="8"/>
      <c r="B1770" s="8"/>
      <c r="C1770" s="8"/>
      <c r="D1770" s="8"/>
      <c r="E1770" s="8"/>
      <c r="F1770" s="8"/>
      <c r="G1770" s="8"/>
      <c r="H1770" s="8"/>
      <c r="I1770" s="8"/>
      <c r="J1770" s="8"/>
      <c r="K1770" s="8"/>
      <c r="L1770" s="8"/>
    </row>
    <row r="1771" customHeight="1" spans="1:12">
      <c r="A1771" s="8"/>
      <c r="B1771" s="8"/>
      <c r="C1771" s="8"/>
      <c r="D1771" s="8"/>
      <c r="E1771" s="8"/>
      <c r="F1771" s="8"/>
      <c r="G1771" s="8"/>
      <c r="H1771" s="8"/>
      <c r="I1771" s="8"/>
      <c r="J1771" s="8"/>
      <c r="K1771" s="8"/>
      <c r="L1771" s="8"/>
    </row>
    <row r="1772" customHeight="1" spans="1:12">
      <c r="A1772" s="8"/>
      <c r="B1772" s="8"/>
      <c r="C1772" s="8"/>
      <c r="D1772" s="8"/>
      <c r="E1772" s="8"/>
      <c r="F1772" s="8"/>
      <c r="G1772" s="8"/>
      <c r="H1772" s="8"/>
      <c r="I1772" s="8"/>
      <c r="J1772" s="8"/>
      <c r="K1772" s="8"/>
      <c r="L1772" s="8"/>
    </row>
    <row r="1773" customHeight="1" spans="1:12">
      <c r="A1773" s="8"/>
      <c r="B1773" s="8"/>
      <c r="C1773" s="8"/>
      <c r="D1773" s="8"/>
      <c r="E1773" s="8"/>
      <c r="F1773" s="8"/>
      <c r="G1773" s="8"/>
      <c r="H1773" s="8"/>
      <c r="I1773" s="8"/>
      <c r="J1773" s="8"/>
      <c r="K1773" s="8"/>
      <c r="L1773" s="8"/>
    </row>
    <row r="1774" customHeight="1" spans="1:12">
      <c r="A1774" s="8"/>
      <c r="B1774" s="8"/>
      <c r="C1774" s="8"/>
      <c r="D1774" s="8"/>
      <c r="E1774" s="8"/>
      <c r="F1774" s="8"/>
      <c r="G1774" s="8"/>
      <c r="H1774" s="8"/>
      <c r="I1774" s="8"/>
      <c r="J1774" s="8"/>
      <c r="K1774" s="8"/>
      <c r="L1774" s="8"/>
    </row>
    <row r="1775" customHeight="1" spans="1:12">
      <c r="A1775" s="8"/>
      <c r="B1775" s="8"/>
      <c r="C1775" s="8"/>
      <c r="D1775" s="8"/>
      <c r="E1775" s="8"/>
      <c r="F1775" s="8"/>
      <c r="G1775" s="8"/>
      <c r="H1775" s="8"/>
      <c r="I1775" s="8"/>
      <c r="J1775" s="8"/>
      <c r="K1775" s="8"/>
      <c r="L1775" s="8"/>
    </row>
    <row r="1776" customHeight="1" spans="1:12">
      <c r="A1776" s="8"/>
      <c r="B1776" s="8"/>
      <c r="C1776" s="8"/>
      <c r="D1776" s="8"/>
      <c r="E1776" s="8"/>
      <c r="F1776" s="8"/>
      <c r="G1776" s="8"/>
      <c r="H1776" s="8"/>
      <c r="I1776" s="8"/>
      <c r="J1776" s="8"/>
      <c r="K1776" s="8"/>
      <c r="L1776" s="8"/>
    </row>
    <row r="1777" customHeight="1" spans="1:12">
      <c r="A1777" s="8"/>
      <c r="B1777" s="8"/>
      <c r="C1777" s="8"/>
      <c r="D1777" s="8"/>
      <c r="E1777" s="8"/>
      <c r="F1777" s="8"/>
      <c r="G1777" s="8"/>
      <c r="H1777" s="8"/>
      <c r="I1777" s="8"/>
      <c r="J1777" s="8"/>
      <c r="K1777" s="8"/>
      <c r="L1777" s="8"/>
    </row>
    <row r="1778" customHeight="1" spans="1:12">
      <c r="A1778" s="8"/>
      <c r="B1778" s="8"/>
      <c r="C1778" s="8"/>
      <c r="D1778" s="8"/>
      <c r="E1778" s="8"/>
      <c r="F1778" s="8"/>
      <c r="G1778" s="8"/>
      <c r="H1778" s="8"/>
      <c r="I1778" s="8"/>
      <c r="J1778" s="8"/>
      <c r="K1778" s="8"/>
      <c r="L1778" s="8"/>
    </row>
    <row r="1779" customHeight="1" spans="1:12">
      <c r="A1779" s="8"/>
      <c r="B1779" s="8"/>
      <c r="C1779" s="8"/>
      <c r="D1779" s="8"/>
      <c r="E1779" s="8"/>
      <c r="F1779" s="8"/>
      <c r="G1779" s="8"/>
      <c r="H1779" s="8"/>
      <c r="I1779" s="8"/>
      <c r="J1779" s="8"/>
      <c r="K1779" s="8"/>
      <c r="L1779" s="8"/>
    </row>
    <row r="1780" customHeight="1" spans="1:12">
      <c r="A1780" s="8"/>
      <c r="B1780" s="8"/>
      <c r="C1780" s="8"/>
      <c r="D1780" s="8"/>
      <c r="E1780" s="8"/>
      <c r="F1780" s="8"/>
      <c r="G1780" s="8"/>
      <c r="H1780" s="8"/>
      <c r="I1780" s="8"/>
      <c r="J1780" s="8"/>
      <c r="K1780" s="8"/>
      <c r="L1780" s="8"/>
    </row>
    <row r="1781" customHeight="1" spans="1:12">
      <c r="A1781" s="8"/>
      <c r="B1781" s="8"/>
      <c r="C1781" s="8"/>
      <c r="D1781" s="8"/>
      <c r="E1781" s="8"/>
      <c r="F1781" s="8"/>
      <c r="G1781" s="8"/>
      <c r="H1781" s="8"/>
      <c r="I1781" s="8"/>
      <c r="J1781" s="8"/>
      <c r="K1781" s="8"/>
      <c r="L1781" s="8"/>
    </row>
    <row r="1782" customHeight="1" spans="1:12">
      <c r="A1782" s="8"/>
      <c r="B1782" s="8"/>
      <c r="C1782" s="8"/>
      <c r="D1782" s="8"/>
      <c r="E1782" s="8"/>
      <c r="F1782" s="8"/>
      <c r="G1782" s="8"/>
      <c r="H1782" s="8"/>
      <c r="I1782" s="8"/>
      <c r="J1782" s="8"/>
      <c r="K1782" s="8"/>
      <c r="L1782" s="8"/>
    </row>
    <row r="1783" customHeight="1" spans="1:12">
      <c r="A1783" s="8"/>
      <c r="B1783" s="8"/>
      <c r="C1783" s="8"/>
      <c r="D1783" s="8"/>
      <c r="E1783" s="8"/>
      <c r="F1783" s="8"/>
      <c r="G1783" s="8"/>
      <c r="H1783" s="8"/>
      <c r="I1783" s="8"/>
      <c r="J1783" s="8"/>
      <c r="K1783" s="8"/>
      <c r="L1783" s="8"/>
    </row>
    <row r="1784" customHeight="1" spans="1:12">
      <c r="A1784" s="8"/>
      <c r="B1784" s="8"/>
      <c r="C1784" s="8"/>
      <c r="D1784" s="8"/>
      <c r="E1784" s="8"/>
      <c r="F1784" s="8"/>
      <c r="G1784" s="8"/>
      <c r="H1784" s="8"/>
      <c r="I1784" s="8"/>
      <c r="J1784" s="8"/>
      <c r="K1784" s="8"/>
      <c r="L1784" s="8"/>
    </row>
    <row r="1785" customHeight="1" spans="1:12">
      <c r="A1785" s="8"/>
      <c r="B1785" s="8"/>
      <c r="C1785" s="8"/>
      <c r="D1785" s="8"/>
      <c r="E1785" s="8"/>
      <c r="F1785" s="8"/>
      <c r="G1785" s="8"/>
      <c r="H1785" s="8"/>
      <c r="I1785" s="8"/>
      <c r="J1785" s="8"/>
      <c r="K1785" s="8"/>
      <c r="L1785" s="8"/>
    </row>
    <row r="1786" customHeight="1" spans="1:12">
      <c r="A1786" s="8"/>
      <c r="B1786" s="8"/>
      <c r="C1786" s="8"/>
      <c r="D1786" s="8"/>
      <c r="E1786" s="8"/>
      <c r="F1786" s="8"/>
      <c r="G1786" s="8"/>
      <c r="H1786" s="8"/>
      <c r="I1786" s="8"/>
      <c r="J1786" s="8"/>
      <c r="K1786" s="8"/>
      <c r="L1786" s="8"/>
    </row>
    <row r="1787" customHeight="1" spans="1:12">
      <c r="A1787" s="8"/>
      <c r="B1787" s="8"/>
      <c r="C1787" s="8"/>
      <c r="D1787" s="8"/>
      <c r="E1787" s="8"/>
      <c r="F1787" s="8"/>
      <c r="G1787" s="8"/>
      <c r="H1787" s="8"/>
      <c r="I1787" s="8"/>
      <c r="J1787" s="8"/>
      <c r="K1787" s="8"/>
      <c r="L1787" s="8"/>
    </row>
    <row r="1788" customHeight="1" spans="1:12">
      <c r="A1788" s="8"/>
      <c r="B1788" s="8"/>
      <c r="C1788" s="8"/>
      <c r="D1788" s="8"/>
      <c r="E1788" s="8"/>
      <c r="F1788" s="8"/>
      <c r="G1788" s="8"/>
      <c r="H1788" s="8"/>
      <c r="I1788" s="8"/>
      <c r="J1788" s="8"/>
      <c r="K1788" s="8"/>
      <c r="L1788" s="8"/>
    </row>
    <row r="1789" customHeight="1" spans="1:12">
      <c r="A1789" s="8"/>
      <c r="B1789" s="8"/>
      <c r="C1789" s="8"/>
      <c r="D1789" s="8"/>
      <c r="E1789" s="8"/>
      <c r="F1789" s="8"/>
      <c r="G1789" s="8"/>
      <c r="H1789" s="8"/>
      <c r="I1789" s="8"/>
      <c r="J1789" s="8"/>
      <c r="K1789" s="8"/>
      <c r="L1789" s="8"/>
    </row>
    <row r="1790" customHeight="1" spans="1:12">
      <c r="A1790" s="8"/>
      <c r="B1790" s="8"/>
      <c r="C1790" s="8"/>
      <c r="D1790" s="8"/>
      <c r="E1790" s="8"/>
      <c r="F1790" s="8"/>
      <c r="G1790" s="8"/>
      <c r="H1790" s="8"/>
      <c r="I1790" s="8"/>
      <c r="J1790" s="8"/>
      <c r="K1790" s="8"/>
      <c r="L1790" s="8"/>
    </row>
    <row r="1791" customHeight="1" spans="1:12">
      <c r="A1791" s="8"/>
      <c r="B1791" s="8"/>
      <c r="C1791" s="8"/>
      <c r="D1791" s="8"/>
      <c r="E1791" s="8"/>
      <c r="F1791" s="8"/>
      <c r="G1791" s="8"/>
      <c r="H1791" s="8"/>
      <c r="I1791" s="8"/>
      <c r="J1791" s="8"/>
      <c r="K1791" s="8"/>
      <c r="L1791" s="8"/>
    </row>
    <row r="1792" customHeight="1" spans="1:12">
      <c r="A1792" s="8"/>
      <c r="B1792" s="8"/>
      <c r="C1792" s="8"/>
      <c r="D1792" s="8"/>
      <c r="E1792" s="8"/>
      <c r="F1792" s="8"/>
      <c r="G1792" s="8"/>
      <c r="H1792" s="8"/>
      <c r="I1792" s="8"/>
      <c r="J1792" s="8"/>
      <c r="K1792" s="8"/>
      <c r="L1792" s="8"/>
    </row>
    <row r="1793" customHeight="1" spans="1:12">
      <c r="A1793" s="8"/>
      <c r="B1793" s="8"/>
      <c r="C1793" s="8"/>
      <c r="D1793" s="8"/>
      <c r="E1793" s="8"/>
      <c r="F1793" s="8"/>
      <c r="G1793" s="8"/>
      <c r="H1793" s="8"/>
      <c r="I1793" s="8"/>
      <c r="J1793" s="8"/>
      <c r="K1793" s="8"/>
      <c r="L1793" s="8"/>
    </row>
    <row r="1794" customHeight="1" spans="1:12">
      <c r="A1794" s="8"/>
      <c r="B1794" s="8"/>
      <c r="C1794" s="8"/>
      <c r="D1794" s="8"/>
      <c r="E1794" s="8"/>
      <c r="F1794" s="8"/>
      <c r="G1794" s="8"/>
      <c r="H1794" s="8"/>
      <c r="I1794" s="8"/>
      <c r="J1794" s="8"/>
      <c r="K1794" s="8"/>
      <c r="L1794" s="8"/>
    </row>
    <row r="1795" customHeight="1" spans="1:12">
      <c r="A1795" s="8"/>
      <c r="B1795" s="8"/>
      <c r="C1795" s="8"/>
      <c r="D1795" s="8"/>
      <c r="E1795" s="8"/>
      <c r="F1795" s="8"/>
      <c r="G1795" s="8"/>
      <c r="H1795" s="8"/>
      <c r="I1795" s="8"/>
      <c r="J1795" s="8"/>
      <c r="K1795" s="8"/>
      <c r="L1795" s="8"/>
    </row>
    <row r="1796" customHeight="1" spans="1:12">
      <c r="A1796" s="8"/>
      <c r="B1796" s="8"/>
      <c r="C1796" s="8"/>
      <c r="D1796" s="8"/>
      <c r="E1796" s="8"/>
      <c r="F1796" s="8"/>
      <c r="G1796" s="8"/>
      <c r="H1796" s="8"/>
      <c r="I1796" s="8"/>
      <c r="J1796" s="8"/>
      <c r="K1796" s="8"/>
      <c r="L1796" s="8"/>
    </row>
    <row r="1797" customHeight="1" spans="1:12">
      <c r="A1797" s="8"/>
      <c r="B1797" s="8"/>
      <c r="C1797" s="8"/>
      <c r="D1797" s="8"/>
      <c r="E1797" s="8"/>
      <c r="F1797" s="8"/>
      <c r="G1797" s="8"/>
      <c r="H1797" s="8"/>
      <c r="I1797" s="8"/>
      <c r="J1797" s="8"/>
      <c r="K1797" s="8"/>
      <c r="L1797" s="8"/>
    </row>
    <row r="1798" customHeight="1" spans="1:12">
      <c r="A1798" s="8"/>
      <c r="B1798" s="8"/>
      <c r="C1798" s="8"/>
      <c r="D1798" s="8"/>
      <c r="E1798" s="8"/>
      <c r="F1798" s="8"/>
      <c r="G1798" s="8"/>
      <c r="H1798" s="8"/>
      <c r="I1798" s="8"/>
      <c r="J1798" s="8"/>
      <c r="K1798" s="8"/>
      <c r="L1798" s="8"/>
    </row>
    <row r="1799" customHeight="1" spans="1:12">
      <c r="A1799" s="8"/>
      <c r="B1799" s="8"/>
      <c r="C1799" s="8"/>
      <c r="D1799" s="8"/>
      <c r="E1799" s="8"/>
      <c r="F1799" s="8"/>
      <c r="G1799" s="8"/>
      <c r="H1799" s="8"/>
      <c r="I1799" s="8"/>
      <c r="J1799" s="8"/>
      <c r="K1799" s="8"/>
      <c r="L1799" s="8"/>
    </row>
    <row r="1800" customHeight="1" spans="1:12">
      <c r="A1800" s="8"/>
      <c r="B1800" s="8"/>
      <c r="C1800" s="8"/>
      <c r="D1800" s="8"/>
      <c r="E1800" s="8"/>
      <c r="F1800" s="8"/>
      <c r="G1800" s="8"/>
      <c r="H1800" s="8"/>
      <c r="I1800" s="8"/>
      <c r="J1800" s="8"/>
      <c r="K1800" s="8"/>
      <c r="L1800" s="8"/>
    </row>
    <row r="1801" customHeight="1" spans="1:12">
      <c r="A1801" s="8"/>
      <c r="B1801" s="8"/>
      <c r="C1801" s="8"/>
      <c r="D1801" s="8"/>
      <c r="E1801" s="8"/>
      <c r="F1801" s="8"/>
      <c r="G1801" s="8"/>
      <c r="H1801" s="8"/>
      <c r="I1801" s="8"/>
      <c r="J1801" s="8"/>
      <c r="K1801" s="8"/>
      <c r="L1801" s="8"/>
    </row>
    <row r="1802" customHeight="1" spans="1:12">
      <c r="A1802" s="8"/>
      <c r="B1802" s="8"/>
      <c r="C1802" s="8"/>
      <c r="D1802" s="8"/>
      <c r="E1802" s="8"/>
      <c r="F1802" s="8"/>
      <c r="G1802" s="8"/>
      <c r="H1802" s="8"/>
      <c r="I1802" s="8"/>
      <c r="J1802" s="8"/>
      <c r="K1802" s="8"/>
      <c r="L1802" s="8"/>
    </row>
    <row r="1803" customHeight="1" spans="1:12">
      <c r="A1803" s="8"/>
      <c r="B1803" s="8"/>
      <c r="C1803" s="8"/>
      <c r="D1803" s="8"/>
      <c r="E1803" s="8"/>
      <c r="F1803" s="8"/>
      <c r="G1803" s="8"/>
      <c r="H1803" s="8"/>
      <c r="I1803" s="8"/>
      <c r="J1803" s="8"/>
      <c r="K1803" s="8"/>
      <c r="L1803" s="8"/>
    </row>
    <row r="1804" customHeight="1" spans="1:12">
      <c r="A1804" s="8"/>
      <c r="B1804" s="8"/>
      <c r="C1804" s="8"/>
      <c r="D1804" s="8"/>
      <c r="E1804" s="8"/>
      <c r="F1804" s="8"/>
      <c r="G1804" s="8"/>
      <c r="H1804" s="8"/>
      <c r="I1804" s="8"/>
      <c r="J1804" s="8"/>
      <c r="K1804" s="8"/>
      <c r="L1804" s="8"/>
    </row>
    <row r="1805" customHeight="1" spans="1:12">
      <c r="A1805" s="8"/>
      <c r="B1805" s="8"/>
      <c r="C1805" s="8"/>
      <c r="D1805" s="8"/>
      <c r="E1805" s="8"/>
      <c r="F1805" s="8"/>
      <c r="G1805" s="8"/>
      <c r="H1805" s="8"/>
      <c r="I1805" s="8"/>
      <c r="J1805" s="8"/>
      <c r="K1805" s="8"/>
      <c r="L1805" s="8"/>
    </row>
    <row r="1806" customHeight="1" spans="1:12">
      <c r="A1806" s="8"/>
      <c r="B1806" s="8"/>
      <c r="C1806" s="8"/>
      <c r="D1806" s="8"/>
      <c r="E1806" s="8"/>
      <c r="F1806" s="8"/>
      <c r="G1806" s="8"/>
      <c r="H1806" s="8"/>
      <c r="I1806" s="8"/>
      <c r="J1806" s="8"/>
      <c r="K1806" s="8"/>
      <c r="L1806" s="8"/>
    </row>
    <row r="1807" customHeight="1" spans="1:12">
      <c r="A1807" s="8"/>
      <c r="B1807" s="8"/>
      <c r="C1807" s="8"/>
      <c r="D1807" s="8"/>
      <c r="E1807" s="8"/>
      <c r="F1807" s="8"/>
      <c r="G1807" s="8"/>
      <c r="H1807" s="8"/>
      <c r="I1807" s="8"/>
      <c r="J1807" s="8"/>
      <c r="K1807" s="8"/>
      <c r="L1807" s="8"/>
    </row>
    <row r="1808" customHeight="1" spans="1:12">
      <c r="A1808" s="8"/>
      <c r="B1808" s="8"/>
      <c r="C1808" s="8"/>
      <c r="D1808" s="8"/>
      <c r="E1808" s="8"/>
      <c r="F1808" s="8"/>
      <c r="G1808" s="8"/>
      <c r="H1808" s="8"/>
      <c r="I1808" s="8"/>
      <c r="J1808" s="8"/>
      <c r="K1808" s="8"/>
      <c r="L1808" s="8"/>
    </row>
    <row r="1809" customHeight="1" spans="1:12">
      <c r="A1809" s="8"/>
      <c r="B1809" s="8"/>
      <c r="C1809" s="8"/>
      <c r="D1809" s="8"/>
      <c r="E1809" s="8"/>
      <c r="F1809" s="8"/>
      <c r="G1809" s="8"/>
      <c r="H1809" s="8"/>
      <c r="I1809" s="8"/>
      <c r="J1809" s="8"/>
      <c r="K1809" s="8"/>
      <c r="L1809" s="8"/>
    </row>
    <row r="1810" customHeight="1" spans="1:12">
      <c r="A1810" s="8"/>
      <c r="B1810" s="8"/>
      <c r="C1810" s="8"/>
      <c r="D1810" s="8"/>
      <c r="E1810" s="8"/>
      <c r="F1810" s="8"/>
      <c r="G1810" s="8"/>
      <c r="H1810" s="8"/>
      <c r="I1810" s="8"/>
      <c r="J1810" s="8"/>
      <c r="K1810" s="8"/>
      <c r="L1810" s="8"/>
    </row>
    <row r="1811" customHeight="1" spans="1:12">
      <c r="A1811" s="8"/>
      <c r="B1811" s="8"/>
      <c r="C1811" s="8"/>
      <c r="D1811" s="8"/>
      <c r="E1811" s="8"/>
      <c r="F1811" s="8"/>
      <c r="G1811" s="8"/>
      <c r="H1811" s="8"/>
      <c r="I1811" s="8"/>
      <c r="J1811" s="8"/>
      <c r="K1811" s="8"/>
      <c r="L1811" s="8"/>
    </row>
    <row r="1812" customHeight="1" spans="1:12">
      <c r="A1812" s="8"/>
      <c r="B1812" s="8"/>
      <c r="C1812" s="8"/>
      <c r="D1812" s="8"/>
      <c r="E1812" s="8"/>
      <c r="F1812" s="8"/>
      <c r="G1812" s="8"/>
      <c r="H1812" s="8"/>
      <c r="I1812" s="8"/>
      <c r="J1812" s="8"/>
      <c r="K1812" s="8"/>
      <c r="L1812" s="8"/>
    </row>
    <row r="1813" customHeight="1" spans="1:12">
      <c r="A1813" s="8"/>
      <c r="B1813" s="8"/>
      <c r="C1813" s="8"/>
      <c r="D1813" s="8"/>
      <c r="E1813" s="8"/>
      <c r="F1813" s="8"/>
      <c r="G1813" s="8"/>
      <c r="H1813" s="8"/>
      <c r="I1813" s="8"/>
      <c r="J1813" s="8"/>
      <c r="K1813" s="8"/>
      <c r="L1813" s="8"/>
    </row>
    <row r="1814" customHeight="1" spans="1:12">
      <c r="A1814" s="8"/>
      <c r="B1814" s="8"/>
      <c r="C1814" s="8"/>
      <c r="D1814" s="8"/>
      <c r="E1814" s="8"/>
      <c r="F1814" s="8"/>
      <c r="G1814" s="8"/>
      <c r="H1814" s="8"/>
      <c r="I1814" s="8"/>
      <c r="J1814" s="8"/>
      <c r="K1814" s="8"/>
      <c r="L1814" s="8"/>
    </row>
    <row r="1815" customHeight="1" spans="1:12">
      <c r="A1815" s="8"/>
      <c r="B1815" s="8"/>
      <c r="C1815" s="8"/>
      <c r="D1815" s="8"/>
      <c r="E1815" s="8"/>
      <c r="F1815" s="8"/>
      <c r="G1815" s="8"/>
      <c r="H1815" s="8"/>
      <c r="I1815" s="8"/>
      <c r="J1815" s="8"/>
      <c r="K1815" s="8"/>
      <c r="L1815" s="8"/>
    </row>
    <row r="1816" customHeight="1" spans="1:12">
      <c r="A1816" s="8"/>
      <c r="B1816" s="8"/>
      <c r="C1816" s="8"/>
      <c r="D1816" s="8"/>
      <c r="E1816" s="8"/>
      <c r="F1816" s="8"/>
      <c r="G1816" s="8"/>
      <c r="H1816" s="8"/>
      <c r="I1816" s="8"/>
      <c r="J1816" s="8"/>
      <c r="K1816" s="8"/>
      <c r="L1816" s="8"/>
    </row>
    <row r="1817" customHeight="1" spans="1:12">
      <c r="A1817" s="8"/>
      <c r="B1817" s="8"/>
      <c r="C1817" s="8"/>
      <c r="D1817" s="8"/>
      <c r="E1817" s="8"/>
      <c r="F1817" s="8"/>
      <c r="G1817" s="8"/>
      <c r="H1817" s="8"/>
      <c r="I1817" s="8"/>
      <c r="J1817" s="8"/>
      <c r="K1817" s="8"/>
      <c r="L1817" s="8"/>
    </row>
    <row r="1818" customHeight="1" spans="1:12">
      <c r="A1818" s="8"/>
      <c r="B1818" s="8"/>
      <c r="C1818" s="8"/>
      <c r="D1818" s="8"/>
      <c r="E1818" s="8"/>
      <c r="F1818" s="8"/>
      <c r="G1818" s="8"/>
      <c r="H1818" s="8"/>
      <c r="I1818" s="8"/>
      <c r="J1818" s="8"/>
      <c r="K1818" s="8"/>
      <c r="L1818" s="8"/>
    </row>
    <row r="1819" customHeight="1" spans="1:12">
      <c r="A1819" s="8"/>
      <c r="B1819" s="8"/>
      <c r="C1819" s="8"/>
      <c r="D1819" s="8"/>
      <c r="E1819" s="8"/>
      <c r="F1819" s="8"/>
      <c r="G1819" s="8"/>
      <c r="H1819" s="8"/>
      <c r="I1819" s="8"/>
      <c r="J1819" s="8"/>
      <c r="K1819" s="8"/>
      <c r="L1819" s="8"/>
    </row>
    <row r="1820" customHeight="1" spans="1:12">
      <c r="A1820" s="8"/>
      <c r="B1820" s="8"/>
      <c r="C1820" s="8"/>
      <c r="D1820" s="8"/>
      <c r="E1820" s="8"/>
      <c r="F1820" s="8"/>
      <c r="G1820" s="8"/>
      <c r="H1820" s="8"/>
      <c r="I1820" s="8"/>
      <c r="J1820" s="8"/>
      <c r="K1820" s="8"/>
      <c r="L1820" s="8"/>
    </row>
    <row r="1821" customHeight="1" spans="1:12">
      <c r="A1821" s="8"/>
      <c r="B1821" s="8"/>
      <c r="C1821" s="8"/>
      <c r="D1821" s="8"/>
      <c r="E1821" s="8"/>
      <c r="F1821" s="8"/>
      <c r="G1821" s="8"/>
      <c r="H1821" s="8"/>
      <c r="I1821" s="8"/>
      <c r="J1821" s="8"/>
      <c r="K1821" s="8"/>
      <c r="L1821" s="8"/>
    </row>
    <row r="1822" customHeight="1" spans="1:12">
      <c r="A1822" s="8"/>
      <c r="B1822" s="8"/>
      <c r="C1822" s="8"/>
      <c r="D1822" s="8"/>
      <c r="E1822" s="8"/>
      <c r="F1822" s="8"/>
      <c r="G1822" s="8"/>
      <c r="H1822" s="8"/>
      <c r="I1822" s="8"/>
      <c r="J1822" s="8"/>
      <c r="K1822" s="8"/>
      <c r="L1822" s="8"/>
    </row>
    <row r="1823" customHeight="1" spans="1:12">
      <c r="A1823" s="8"/>
      <c r="B1823" s="8"/>
      <c r="C1823" s="8"/>
      <c r="D1823" s="8"/>
      <c r="E1823" s="8"/>
      <c r="F1823" s="8"/>
      <c r="G1823" s="8"/>
      <c r="H1823" s="8"/>
      <c r="I1823" s="8"/>
      <c r="J1823" s="8"/>
      <c r="K1823" s="8"/>
      <c r="L1823" s="8"/>
    </row>
    <row r="1824" customHeight="1" spans="1:12">
      <c r="A1824" s="8"/>
      <c r="B1824" s="8"/>
      <c r="C1824" s="8"/>
      <c r="D1824" s="8"/>
      <c r="E1824" s="8"/>
      <c r="F1824" s="8"/>
      <c r="G1824" s="8"/>
      <c r="H1824" s="8"/>
      <c r="I1824" s="8"/>
      <c r="J1824" s="8"/>
      <c r="K1824" s="8"/>
      <c r="L1824" s="8"/>
    </row>
    <row r="1825" customHeight="1" spans="1:12">
      <c r="A1825" s="8"/>
      <c r="B1825" s="8"/>
      <c r="C1825" s="8"/>
      <c r="D1825" s="8"/>
      <c r="E1825" s="8"/>
      <c r="F1825" s="8"/>
      <c r="G1825" s="8"/>
      <c r="H1825" s="8"/>
      <c r="I1825" s="8"/>
      <c r="J1825" s="8"/>
      <c r="K1825" s="8"/>
      <c r="L1825" s="8"/>
    </row>
    <row r="1826" customHeight="1" spans="1:12">
      <c r="A1826" s="8"/>
      <c r="B1826" s="8"/>
      <c r="C1826" s="8"/>
      <c r="D1826" s="8"/>
      <c r="E1826" s="8"/>
      <c r="F1826" s="8"/>
      <c r="G1826" s="8"/>
      <c r="H1826" s="8"/>
      <c r="I1826" s="8"/>
      <c r="J1826" s="8"/>
      <c r="K1826" s="8"/>
      <c r="L1826" s="8"/>
    </row>
    <row r="1827" customHeight="1" spans="1:12">
      <c r="A1827" s="8"/>
      <c r="B1827" s="8"/>
      <c r="C1827" s="8"/>
      <c r="D1827" s="8"/>
      <c r="E1827" s="8"/>
      <c r="F1827" s="8"/>
      <c r="G1827" s="8"/>
      <c r="H1827" s="8"/>
      <c r="I1827" s="8"/>
      <c r="J1827" s="8"/>
      <c r="K1827" s="8"/>
      <c r="L1827" s="8"/>
    </row>
    <row r="1828" customHeight="1" spans="1:12">
      <c r="A1828" s="8"/>
      <c r="B1828" s="8"/>
      <c r="C1828" s="8"/>
      <c r="D1828" s="8"/>
      <c r="E1828" s="8"/>
      <c r="F1828" s="8"/>
      <c r="G1828" s="8"/>
      <c r="H1828" s="8"/>
      <c r="I1828" s="8"/>
      <c r="J1828" s="8"/>
      <c r="K1828" s="8"/>
      <c r="L1828" s="8"/>
    </row>
    <row r="1829" customHeight="1" spans="1:12">
      <c r="A1829" s="8"/>
      <c r="B1829" s="8"/>
      <c r="C1829" s="8"/>
      <c r="D1829" s="8"/>
      <c r="E1829" s="8"/>
      <c r="F1829" s="8"/>
      <c r="G1829" s="8"/>
      <c r="H1829" s="8"/>
      <c r="I1829" s="8"/>
      <c r="J1829" s="8"/>
      <c r="K1829" s="8"/>
      <c r="L1829" s="8"/>
    </row>
    <row r="1830" customHeight="1" spans="1:12">
      <c r="A1830" s="8"/>
      <c r="B1830" s="8"/>
      <c r="C1830" s="8"/>
      <c r="D1830" s="8"/>
      <c r="E1830" s="8"/>
      <c r="F1830" s="8"/>
      <c r="G1830" s="8"/>
      <c r="H1830" s="8"/>
      <c r="I1830" s="8"/>
      <c r="J1830" s="8"/>
      <c r="K1830" s="8"/>
      <c r="L1830" s="8"/>
    </row>
    <row r="1831" customHeight="1" spans="1:12">
      <c r="A1831" s="8"/>
      <c r="B1831" s="8"/>
      <c r="C1831" s="8"/>
      <c r="D1831" s="8"/>
      <c r="E1831" s="8"/>
      <c r="F1831" s="8"/>
      <c r="G1831" s="8"/>
      <c r="H1831" s="8"/>
      <c r="I1831" s="8"/>
      <c r="J1831" s="8"/>
      <c r="K1831" s="8"/>
      <c r="L1831" s="8"/>
    </row>
    <row r="1832" customHeight="1" spans="1:12">
      <c r="A1832" s="8"/>
      <c r="B1832" s="8"/>
      <c r="C1832" s="8"/>
      <c r="D1832" s="8"/>
      <c r="E1832" s="8"/>
      <c r="F1832" s="8"/>
      <c r="G1832" s="8"/>
      <c r="H1832" s="8"/>
      <c r="I1832" s="8"/>
      <c r="J1832" s="8"/>
      <c r="K1832" s="8"/>
      <c r="L1832" s="8"/>
    </row>
    <row r="1833" customHeight="1" spans="1:12">
      <c r="A1833" s="8"/>
      <c r="B1833" s="8"/>
      <c r="C1833" s="8"/>
      <c r="D1833" s="8"/>
      <c r="E1833" s="8"/>
      <c r="F1833" s="8"/>
      <c r="G1833" s="8"/>
      <c r="H1833" s="8"/>
      <c r="I1833" s="8"/>
      <c r="J1833" s="8"/>
      <c r="K1833" s="8"/>
      <c r="L1833" s="8"/>
    </row>
    <row r="1834" customHeight="1" spans="1:12">
      <c r="A1834" s="8"/>
      <c r="B1834" s="8"/>
      <c r="C1834" s="8"/>
      <c r="D1834" s="8"/>
      <c r="E1834" s="8"/>
      <c r="F1834" s="8"/>
      <c r="G1834" s="8"/>
      <c r="H1834" s="8"/>
      <c r="I1834" s="8"/>
      <c r="J1834" s="8"/>
      <c r="K1834" s="8"/>
      <c r="L1834" s="8"/>
    </row>
    <row r="1835" customHeight="1" spans="1:12">
      <c r="A1835" s="8"/>
      <c r="B1835" s="8"/>
      <c r="C1835" s="8"/>
      <c r="D1835" s="8"/>
      <c r="E1835" s="8"/>
      <c r="F1835" s="8"/>
      <c r="G1835" s="8"/>
      <c r="H1835" s="8"/>
      <c r="I1835" s="8"/>
      <c r="J1835" s="8"/>
      <c r="K1835" s="8"/>
      <c r="L1835" s="8"/>
    </row>
    <row r="1836" customHeight="1" spans="1:12">
      <c r="A1836" s="8"/>
      <c r="B1836" s="8"/>
      <c r="C1836" s="8"/>
      <c r="D1836" s="8"/>
      <c r="E1836" s="8"/>
      <c r="F1836" s="8"/>
      <c r="G1836" s="8"/>
      <c r="H1836" s="8"/>
      <c r="I1836" s="8"/>
      <c r="J1836" s="8"/>
      <c r="K1836" s="8"/>
      <c r="L1836" s="8"/>
    </row>
    <row r="1837" customHeight="1" spans="1:12">
      <c r="A1837" s="8"/>
      <c r="B1837" s="8"/>
      <c r="C1837" s="8"/>
      <c r="D1837" s="8"/>
      <c r="E1837" s="8"/>
      <c r="F1837" s="8"/>
      <c r="G1837" s="8"/>
      <c r="H1837" s="8"/>
      <c r="I1837" s="8"/>
      <c r="J1837" s="8"/>
      <c r="K1837" s="8"/>
      <c r="L1837" s="8"/>
    </row>
    <row r="1838" customHeight="1" spans="1:12">
      <c r="A1838" s="8"/>
      <c r="B1838" s="8"/>
      <c r="C1838" s="8"/>
      <c r="D1838" s="8"/>
      <c r="E1838" s="8"/>
      <c r="F1838" s="8"/>
      <c r="G1838" s="8"/>
      <c r="H1838" s="8"/>
      <c r="I1838" s="8"/>
      <c r="J1838" s="8"/>
      <c r="K1838" s="8"/>
      <c r="L1838" s="8"/>
    </row>
    <row r="1839" customHeight="1" spans="1:12">
      <c r="A1839" s="8"/>
      <c r="B1839" s="8"/>
      <c r="C1839" s="8"/>
      <c r="D1839" s="8"/>
      <c r="E1839" s="8"/>
      <c r="F1839" s="8"/>
      <c r="G1839" s="8"/>
      <c r="H1839" s="8"/>
      <c r="I1839" s="8"/>
      <c r="J1839" s="8"/>
      <c r="K1839" s="8"/>
      <c r="L1839" s="8"/>
    </row>
    <row r="1840" customHeight="1" spans="1:12">
      <c r="A1840" s="8"/>
      <c r="B1840" s="8"/>
      <c r="C1840" s="8"/>
      <c r="D1840" s="8"/>
      <c r="E1840" s="8"/>
      <c r="F1840" s="8"/>
      <c r="G1840" s="8"/>
      <c r="H1840" s="8"/>
      <c r="I1840" s="8"/>
      <c r="J1840" s="8"/>
      <c r="K1840" s="8"/>
      <c r="L1840" s="8"/>
    </row>
    <row r="1841" customHeight="1" spans="1:12">
      <c r="A1841" s="8"/>
      <c r="B1841" s="8"/>
      <c r="C1841" s="8"/>
      <c r="D1841" s="8"/>
      <c r="E1841" s="8"/>
      <c r="F1841" s="8"/>
      <c r="G1841" s="8"/>
      <c r="H1841" s="8"/>
      <c r="I1841" s="8"/>
      <c r="J1841" s="8"/>
      <c r="K1841" s="8"/>
      <c r="L1841" s="8"/>
    </row>
    <row r="1842" customHeight="1" spans="1:12">
      <c r="A1842" s="8"/>
      <c r="B1842" s="8"/>
      <c r="C1842" s="8"/>
      <c r="D1842" s="8"/>
      <c r="E1842" s="8"/>
      <c r="F1842" s="8"/>
      <c r="G1842" s="8"/>
      <c r="H1842" s="8"/>
      <c r="I1842" s="8"/>
      <c r="J1842" s="8"/>
      <c r="K1842" s="8"/>
      <c r="L1842" s="8"/>
    </row>
    <row r="1843" customHeight="1" spans="1:12">
      <c r="A1843" s="8"/>
      <c r="B1843" s="8"/>
      <c r="C1843" s="8"/>
      <c r="D1843" s="8"/>
      <c r="E1843" s="8"/>
      <c r="F1843" s="8"/>
      <c r="G1843" s="8"/>
      <c r="H1843" s="8"/>
      <c r="I1843" s="8"/>
      <c r="J1843" s="8"/>
      <c r="K1843" s="8"/>
      <c r="L1843" s="8"/>
    </row>
    <row r="1844" customHeight="1" spans="1:12">
      <c r="A1844" s="8"/>
      <c r="B1844" s="8"/>
      <c r="C1844" s="8"/>
      <c r="D1844" s="8"/>
      <c r="E1844" s="8"/>
      <c r="F1844" s="8"/>
      <c r="G1844" s="8"/>
      <c r="H1844" s="8"/>
      <c r="I1844" s="8"/>
      <c r="J1844" s="8"/>
      <c r="K1844" s="8"/>
      <c r="L1844" s="8"/>
    </row>
    <row r="1845" customHeight="1" spans="1:12">
      <c r="A1845" s="8"/>
      <c r="B1845" s="8"/>
      <c r="C1845" s="8"/>
      <c r="D1845" s="8"/>
      <c r="E1845" s="8"/>
      <c r="F1845" s="8"/>
      <c r="G1845" s="8"/>
      <c r="H1845" s="8"/>
      <c r="I1845" s="8"/>
      <c r="J1845" s="8"/>
      <c r="K1845" s="8"/>
      <c r="L1845" s="8"/>
    </row>
    <row r="1846" customHeight="1" spans="1:12">
      <c r="A1846" s="8"/>
      <c r="B1846" s="8"/>
      <c r="C1846" s="8"/>
      <c r="D1846" s="8"/>
      <c r="E1846" s="8"/>
      <c r="F1846" s="8"/>
      <c r="G1846" s="8"/>
      <c r="H1846" s="8"/>
      <c r="I1846" s="8"/>
      <c r="J1846" s="8"/>
      <c r="K1846" s="8"/>
      <c r="L1846" s="8"/>
    </row>
    <row r="1847" customHeight="1" spans="1:12">
      <c r="A1847" s="8"/>
      <c r="B1847" s="8"/>
      <c r="C1847" s="8"/>
      <c r="D1847" s="8"/>
      <c r="E1847" s="8"/>
      <c r="F1847" s="8"/>
      <c r="G1847" s="8"/>
      <c r="H1847" s="8"/>
      <c r="I1847" s="8"/>
      <c r="J1847" s="8"/>
      <c r="K1847" s="8"/>
      <c r="L1847" s="8"/>
    </row>
    <row r="1848" customHeight="1" spans="1:12">
      <c r="A1848" s="8"/>
      <c r="B1848" s="8"/>
      <c r="C1848" s="8"/>
      <c r="D1848" s="8"/>
      <c r="E1848" s="8"/>
      <c r="F1848" s="8"/>
      <c r="G1848" s="8"/>
      <c r="H1848" s="8"/>
      <c r="I1848" s="8"/>
      <c r="J1848" s="8"/>
      <c r="K1848" s="8"/>
      <c r="L1848" s="8"/>
    </row>
    <row r="1849" customHeight="1" spans="1:12">
      <c r="A1849" s="8"/>
      <c r="B1849" s="8"/>
      <c r="C1849" s="8"/>
      <c r="D1849" s="8"/>
      <c r="E1849" s="8"/>
      <c r="F1849" s="8"/>
      <c r="G1849" s="8"/>
      <c r="H1849" s="8"/>
      <c r="I1849" s="8"/>
      <c r="J1849" s="8"/>
      <c r="K1849" s="8"/>
      <c r="L1849" s="8"/>
    </row>
    <row r="1850" customHeight="1" spans="1:12">
      <c r="A1850" s="8"/>
      <c r="B1850" s="8"/>
      <c r="C1850" s="8"/>
      <c r="D1850" s="8"/>
      <c r="E1850" s="8"/>
      <c r="F1850" s="8"/>
      <c r="G1850" s="8"/>
      <c r="H1850" s="8"/>
      <c r="I1850" s="8"/>
      <c r="J1850" s="8"/>
      <c r="K1850" s="8"/>
      <c r="L1850" s="8"/>
    </row>
    <row r="1851" customHeight="1" spans="1:12">
      <c r="A1851" s="8"/>
      <c r="B1851" s="8"/>
      <c r="C1851" s="8"/>
      <c r="D1851" s="8"/>
      <c r="E1851" s="8"/>
      <c r="F1851" s="8"/>
      <c r="G1851" s="8"/>
      <c r="H1851" s="8"/>
      <c r="I1851" s="8"/>
      <c r="J1851" s="8"/>
      <c r="K1851" s="8"/>
      <c r="L1851" s="8"/>
    </row>
    <row r="1852" customHeight="1" spans="1:12">
      <c r="A1852" s="8"/>
      <c r="B1852" s="8"/>
      <c r="C1852" s="8"/>
      <c r="D1852" s="8"/>
      <c r="E1852" s="8"/>
      <c r="F1852" s="8"/>
      <c r="G1852" s="8"/>
      <c r="H1852" s="8"/>
      <c r="I1852" s="8"/>
      <c r="J1852" s="8"/>
      <c r="K1852" s="8"/>
      <c r="L1852" s="8"/>
    </row>
    <row r="1853" customHeight="1" spans="1:12">
      <c r="A1853" s="8"/>
      <c r="B1853" s="8"/>
      <c r="C1853" s="8"/>
      <c r="D1853" s="8"/>
      <c r="E1853" s="8"/>
      <c r="F1853" s="8"/>
      <c r="G1853" s="8"/>
      <c r="H1853" s="8"/>
      <c r="I1853" s="8"/>
      <c r="J1853" s="8"/>
      <c r="K1853" s="8"/>
      <c r="L1853" s="8"/>
    </row>
    <row r="1854" customHeight="1" spans="1:12">
      <c r="A1854" s="8"/>
      <c r="B1854" s="8"/>
      <c r="C1854" s="8"/>
      <c r="D1854" s="8"/>
      <c r="E1854" s="8"/>
      <c r="F1854" s="8"/>
      <c r="G1854" s="8"/>
      <c r="H1854" s="8"/>
      <c r="I1854" s="8"/>
      <c r="J1854" s="8"/>
      <c r="K1854" s="8"/>
      <c r="L1854" s="8"/>
    </row>
    <row r="1855" customHeight="1" spans="1:12">
      <c r="A1855" s="8"/>
      <c r="B1855" s="8"/>
      <c r="C1855" s="8"/>
      <c r="D1855" s="8"/>
      <c r="E1855" s="8"/>
      <c r="F1855" s="8"/>
      <c r="G1855" s="8"/>
      <c r="H1855" s="8"/>
      <c r="I1855" s="8"/>
      <c r="J1855" s="8"/>
      <c r="K1855" s="8"/>
      <c r="L1855" s="8"/>
    </row>
    <row r="1856" customHeight="1" spans="1:12">
      <c r="A1856" s="8"/>
      <c r="B1856" s="8"/>
      <c r="C1856" s="8"/>
      <c r="D1856" s="8"/>
      <c r="E1856" s="8"/>
      <c r="F1856" s="8"/>
      <c r="G1856" s="8"/>
      <c r="H1856" s="8"/>
      <c r="I1856" s="8"/>
      <c r="J1856" s="8"/>
      <c r="K1856" s="8"/>
      <c r="L1856" s="8"/>
    </row>
    <row r="1857" customHeight="1" spans="1:12">
      <c r="A1857" s="8"/>
      <c r="B1857" s="8"/>
      <c r="C1857" s="8"/>
      <c r="D1857" s="8"/>
      <c r="E1857" s="8"/>
      <c r="F1857" s="8"/>
      <c r="G1857" s="8"/>
      <c r="H1857" s="8"/>
      <c r="I1857" s="8"/>
      <c r="J1857" s="8"/>
      <c r="K1857" s="8"/>
      <c r="L1857" s="8"/>
    </row>
    <row r="1858" customHeight="1" spans="1:12">
      <c r="A1858" s="8"/>
      <c r="B1858" s="8"/>
      <c r="C1858" s="8"/>
      <c r="D1858" s="8"/>
      <c r="E1858" s="8"/>
      <c r="F1858" s="8"/>
      <c r="G1858" s="8"/>
      <c r="H1858" s="8"/>
      <c r="I1858" s="8"/>
      <c r="J1858" s="8"/>
      <c r="K1858" s="8"/>
      <c r="L1858" s="8"/>
    </row>
    <row r="1859" customHeight="1" spans="1:12">
      <c r="A1859" s="8"/>
      <c r="B1859" s="8"/>
      <c r="C1859" s="8"/>
      <c r="D1859" s="8"/>
      <c r="E1859" s="8"/>
      <c r="F1859" s="8"/>
      <c r="G1859" s="8"/>
      <c r="H1859" s="8"/>
      <c r="I1859" s="8"/>
      <c r="J1859" s="8"/>
      <c r="K1859" s="8"/>
      <c r="L1859" s="8"/>
    </row>
    <row r="1860" customHeight="1" spans="1:12">
      <c r="A1860" s="8"/>
      <c r="B1860" s="8"/>
      <c r="C1860" s="8"/>
      <c r="D1860" s="8"/>
      <c r="E1860" s="8"/>
      <c r="F1860" s="8"/>
      <c r="G1860" s="8"/>
      <c r="H1860" s="8"/>
      <c r="I1860" s="8"/>
      <c r="J1860" s="8"/>
      <c r="K1860" s="8"/>
      <c r="L1860" s="8"/>
    </row>
    <row r="1861" customHeight="1" spans="1:12">
      <c r="A1861" s="8"/>
      <c r="B1861" s="8"/>
      <c r="C1861" s="8"/>
      <c r="D1861" s="8"/>
      <c r="E1861" s="8"/>
      <c r="F1861" s="8"/>
      <c r="G1861" s="8"/>
      <c r="H1861" s="8"/>
      <c r="I1861" s="8"/>
      <c r="J1861" s="8"/>
      <c r="K1861" s="8"/>
      <c r="L1861" s="8"/>
    </row>
    <row r="1862" customHeight="1" spans="1:12">
      <c r="A1862" s="8"/>
      <c r="B1862" s="8"/>
      <c r="C1862" s="8"/>
      <c r="D1862" s="8"/>
      <c r="E1862" s="8"/>
      <c r="F1862" s="8"/>
      <c r="G1862" s="8"/>
      <c r="H1862" s="8"/>
      <c r="I1862" s="8"/>
      <c r="J1862" s="8"/>
      <c r="K1862" s="8"/>
      <c r="L1862" s="8"/>
    </row>
    <row r="1863" customHeight="1" spans="1:12">
      <c r="A1863" s="8"/>
      <c r="B1863" s="8"/>
      <c r="C1863" s="8"/>
      <c r="D1863" s="8"/>
      <c r="E1863" s="8"/>
      <c r="F1863" s="8"/>
      <c r="G1863" s="8"/>
      <c r="H1863" s="8"/>
      <c r="I1863" s="8"/>
      <c r="J1863" s="8"/>
      <c r="K1863" s="8"/>
      <c r="L1863" s="8"/>
    </row>
    <row r="1864" customHeight="1" spans="1:12">
      <c r="A1864" s="8"/>
      <c r="B1864" s="8"/>
      <c r="C1864" s="8"/>
      <c r="D1864" s="8"/>
      <c r="E1864" s="8"/>
      <c r="F1864" s="8"/>
      <c r="G1864" s="8"/>
      <c r="H1864" s="8"/>
      <c r="I1864" s="8"/>
      <c r="J1864" s="8"/>
      <c r="K1864" s="8"/>
      <c r="L1864" s="8"/>
    </row>
  </sheetData>
  <mergeCells count="11">
    <mergeCell ref="A1:M1"/>
    <mergeCell ref="A2:M2"/>
    <mergeCell ref="C3:K3"/>
    <mergeCell ref="F4:H4"/>
    <mergeCell ref="I4:K4"/>
    <mergeCell ref="A4:A5"/>
    <mergeCell ref="B4:B5"/>
    <mergeCell ref="C4:C5"/>
    <mergeCell ref="D4:D5"/>
    <mergeCell ref="E4:E5"/>
    <mergeCell ref="L4:L5"/>
  </mergeCells>
  <conditionalFormatting sqref="I1256:L1258 J1209:L1255 I1209 I1211:I1255 I1205:L1208">
    <cfRule type="cellIs" dxfId="0" priority="7" operator="lessThan">
      <formula>0</formula>
    </cfRule>
  </conditionalFormatting>
  <pageMargins left="0.7" right="0.7" top="0.75" bottom="0.75" header="0.3" footer="0.3"/>
  <pageSetup paperSize="1" orientation="portrait" horizontalDpi="3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Chart1</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2006-09-16T00:00:00Z</dcterms:created>
  <dcterms:modified xsi:type="dcterms:W3CDTF">2021-12-11T08:39:43Z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1033-11.2.0.10385</vt:lpwstr>
  </property>
  <property fmtid="{D5CDD505-2E9C-101B-9397-08002B2CF9AE}" pid="3" name="ICV">
    <vt:lpwstr>20E51F51B863492CB4CF651681F6B6C6</vt:lpwstr>
  </property>
</Properties>
</file>